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970"/>
  </bookViews>
  <sheets>
    <sheet name="სატენდ. ნაკრები" sheetId="20" r:id="rId1"/>
    <sheet name="სატენდ. ხარჯთ. 1-1" sheetId="21" r:id="rId2"/>
    <sheet name="სატენდ ხარჯთ 1-2" sheetId="22" r:id="rId3"/>
  </sheets>
  <definedNames>
    <definedName name="_xlnm.Print_Area" localSheetId="2">'სატენდ ხარჯთ 1-2'!$A$8:$F$85</definedName>
    <definedName name="_xlnm.Print_Area" localSheetId="0">'სატენდ. ნაკრები'!$A$1:$H$13</definedName>
    <definedName name="_xlnm.Print_Area" localSheetId="1">'სატენდ. ხარჯთ. 1-1'!$A$1:$F$63</definedName>
    <definedName name="_xlnm.Print_Titles" localSheetId="2">'სატენდ ხარჯთ 1-2'!#REF!</definedName>
    <definedName name="_xlnm.Print_Titles" localSheetId="0">'სატენდ. ნაკრები'!$3:$6</definedName>
    <definedName name="_xlnm.Print_Titles" localSheetId="1">'სატენდ. ხარჯთ. 1-1'!#REF!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0" l="1"/>
</calcChain>
</file>

<file path=xl/sharedStrings.xml><?xml version="1.0" encoding="utf-8"?>
<sst xmlns="http://schemas.openxmlformats.org/spreadsheetml/2006/main" count="499" uniqueCount="315">
  <si>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</si>
  <si>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</si>
  <si>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</si>
  <si>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</si>
  <si>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</si>
  <si>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</si>
  <si>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</si>
  <si>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</si>
  <si>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</si>
  <si>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</si>
  <si>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</si>
  <si>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</si>
  <si>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 xml:space="preserve"> N</t>
  </si>
  <si>
    <t>ხარჯთაღიცხვის N</t>
  </si>
  <si>
    <t>ხარჯთაღიცხვის დასახელება</t>
  </si>
  <si>
    <t>სამშენებლო სამუშაოები</t>
  </si>
  <si>
    <t xml:space="preserve">სამონტაჟო სამუშაოები </t>
  </si>
  <si>
    <t>მოწყობილობა</t>
  </si>
  <si>
    <t>სხვადასხვა ხარჯები</t>
  </si>
  <si>
    <t>სულ ხარჯთაღიცხვით</t>
  </si>
  <si>
    <t>ხარჯთაღრიცხვა N 1-1</t>
  </si>
  <si>
    <t>მ2</t>
  </si>
  <si>
    <t>ც</t>
  </si>
  <si>
    <t xml:space="preserve">      სახარჯთაღრიცხვო ღირებულება (ლარი)</t>
  </si>
  <si>
    <t>კგ</t>
  </si>
  <si>
    <t>10-1</t>
  </si>
  <si>
    <t>15-1</t>
  </si>
  <si>
    <t>22-1</t>
  </si>
  <si>
    <t>5-1</t>
  </si>
  <si>
    <t>6</t>
  </si>
  <si>
    <t>7</t>
  </si>
  <si>
    <t>8</t>
  </si>
  <si>
    <t>22</t>
  </si>
  <si>
    <t>19</t>
  </si>
  <si>
    <t>20</t>
  </si>
  <si>
    <t>21</t>
  </si>
  <si>
    <t>23</t>
  </si>
  <si>
    <t>24</t>
  </si>
  <si>
    <t>50</t>
  </si>
  <si>
    <t>51</t>
  </si>
  <si>
    <t>52</t>
  </si>
  <si>
    <t>53</t>
  </si>
  <si>
    <t>54</t>
  </si>
  <si>
    <t>55</t>
  </si>
  <si>
    <t>25-1</t>
  </si>
  <si>
    <t>26-1</t>
  </si>
  <si>
    <t>27-1</t>
  </si>
  <si>
    <t>28-1</t>
  </si>
  <si>
    <t>29-1</t>
  </si>
  <si>
    <t>35-1</t>
  </si>
  <si>
    <t>36-1</t>
  </si>
  <si>
    <t>38-1</t>
  </si>
  <si>
    <t>42-1</t>
  </si>
  <si>
    <t>45-1</t>
  </si>
  <si>
    <t>50-1</t>
  </si>
  <si>
    <t>56-1</t>
  </si>
  <si>
    <t>სამონტაჟო ელემენტები</t>
  </si>
  <si>
    <t>2-1</t>
  </si>
  <si>
    <t>3-1</t>
  </si>
  <si>
    <t>9</t>
  </si>
  <si>
    <t>10</t>
  </si>
  <si>
    <t>11</t>
  </si>
  <si>
    <t>11-1</t>
  </si>
  <si>
    <t>12</t>
  </si>
  <si>
    <t>13</t>
  </si>
  <si>
    <t>14</t>
  </si>
  <si>
    <t>4-1</t>
  </si>
  <si>
    <t>14-1</t>
  </si>
  <si>
    <t>15</t>
  </si>
  <si>
    <t>16</t>
  </si>
  <si>
    <t>16-1</t>
  </si>
  <si>
    <t>17</t>
  </si>
  <si>
    <t>18</t>
  </si>
  <si>
    <t>25-2</t>
  </si>
  <si>
    <t>27</t>
  </si>
  <si>
    <t>28</t>
  </si>
  <si>
    <t>29</t>
  </si>
  <si>
    <t>30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</si>
  <si>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</si>
  <si>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</si>
  <si>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</si>
  <si>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</si>
  <si>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</si>
  <si>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</si>
  <si>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</si>
  <si>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</si>
  <si>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</si>
  <si>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</si>
  <si>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</si>
  <si>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</si>
  <si>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</si>
  <si>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52-1</t>
  </si>
  <si>
    <t>ზეთოვანი საღებავი</t>
  </si>
  <si>
    <t>ცალი</t>
  </si>
  <si>
    <t>ელექტროდი</t>
  </si>
  <si>
    <t>2</t>
  </si>
  <si>
    <r>
      <t>მ</t>
    </r>
    <r>
      <rPr>
        <vertAlign val="superscript"/>
        <sz val="12"/>
        <rFont val="Sylfaen"/>
        <family val="1"/>
      </rPr>
      <t>3</t>
    </r>
  </si>
  <si>
    <t>ოლიფა</t>
  </si>
  <si>
    <t>3</t>
  </si>
  <si>
    <t>4</t>
  </si>
  <si>
    <t>5</t>
  </si>
  <si>
    <t>38</t>
  </si>
  <si>
    <t>6-1</t>
  </si>
  <si>
    <t>6-2</t>
  </si>
  <si>
    <t>8-1</t>
  </si>
  <si>
    <t>12-1</t>
  </si>
  <si>
    <t>14-2</t>
  </si>
  <si>
    <t>17-1</t>
  </si>
  <si>
    <t>21-1</t>
  </si>
  <si>
    <t>26-2</t>
  </si>
  <si>
    <t>30-1</t>
  </si>
  <si>
    <t>44-1</t>
  </si>
  <si>
    <t>46-1</t>
  </si>
  <si>
    <t>50-2</t>
  </si>
  <si>
    <t>ყალიბის ფარი 25 მმ</t>
  </si>
  <si>
    <t>ხარჯთაღრიცხვა N1-2</t>
  </si>
  <si>
    <t>ელექტროტექნიკური ნაწილი</t>
  </si>
  <si>
    <t>1</t>
  </si>
  <si>
    <t>1-1</t>
  </si>
  <si>
    <t>7-1</t>
  </si>
  <si>
    <t>13-1</t>
  </si>
  <si>
    <t>23-1</t>
  </si>
  <si>
    <t>სამონტაჟო სამუშაოები</t>
  </si>
  <si>
    <t>სამფაზა  ავტომატური ამომრთველების 100 ა, 380 ვ.  შეძენა და მონტაჟი</t>
  </si>
  <si>
    <t>9-1</t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</si>
  <si>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2"/>
        <rFont val="Sylfaen"/>
        <family val="1"/>
      </rPr>
      <t xml:space="preserve">2  </t>
    </r>
    <r>
      <rPr>
        <sz val="12"/>
        <rFont val="Sylfaen"/>
        <family val="1"/>
      </rPr>
      <t xml:space="preserve"> 0.22 კვ.</t>
    </r>
  </si>
  <si>
    <r>
      <t>სპილენძის  ძარღვებიანი გამტარი კვეთით (3X2.5) მმ</t>
    </r>
    <r>
      <rPr>
        <vertAlign val="superscript"/>
        <sz val="12"/>
        <rFont val="Sylfaen"/>
        <family val="1"/>
      </rPr>
      <t xml:space="preserve">2                                                                         </t>
    </r>
    <r>
      <rPr>
        <sz val="12"/>
        <rFont val="Sylfaen"/>
        <family val="1"/>
      </rPr>
      <t xml:space="preserve">0.22 ვ.                         </t>
    </r>
  </si>
  <si>
    <r>
      <t>სპილენძის ძარღვებიანი გამტარი შეძენა და მოწყობა   კვეთით: (3X1.5) მმ</t>
    </r>
    <r>
      <rPr>
        <vertAlign val="superscript"/>
        <sz val="12"/>
        <rFont val="Sylfaen"/>
        <family val="1"/>
      </rPr>
      <t xml:space="preserve">2  </t>
    </r>
    <r>
      <rPr>
        <sz val="12"/>
        <rFont val="Sylfaen"/>
        <family val="1"/>
      </rPr>
      <t xml:space="preserve"> 0.22 კვ.</t>
    </r>
  </si>
  <si>
    <r>
      <t>გამანაწილებელი კოლოფის მომჭერების რიგით   2.5 მმ</t>
    </r>
    <r>
      <rPr>
        <vertAlign val="superscript"/>
        <sz val="12"/>
        <rFont val="Sylfaen"/>
        <family val="1"/>
      </rPr>
      <t xml:space="preserve">2 </t>
    </r>
    <r>
      <rPr>
        <sz val="12"/>
        <rFont val="Sylfaen"/>
        <family val="1"/>
      </rPr>
      <t xml:space="preserve"> შეძენა და მოწყობა</t>
    </r>
  </si>
  <si>
    <t>24-1</t>
  </si>
  <si>
    <t>როზეტის ჩასადგმელი კოლოფი (მრგვალი)</t>
  </si>
  <si>
    <t>25</t>
  </si>
  <si>
    <t>26</t>
  </si>
  <si>
    <t xml:space="preserve">პირდაპირი ხარჯების ჯამი: </t>
  </si>
  <si>
    <t>სამფაზა  ავტომატური ამომრთველების 50 ა, 380 ვ.  შეძენა და მონტაჟი</t>
  </si>
  <si>
    <r>
      <t>სპილენძის ძარღვებიანი გამტარი შეძენა და მოწყობა   კვეთით: (3X4) მმ</t>
    </r>
    <r>
      <rPr>
        <vertAlign val="superscript"/>
        <sz val="12"/>
        <rFont val="Sylfaen"/>
        <family val="1"/>
      </rPr>
      <t xml:space="preserve">2  </t>
    </r>
    <r>
      <rPr>
        <sz val="12"/>
        <rFont val="Sylfaen"/>
        <family val="1"/>
      </rPr>
      <t xml:space="preserve"> 0.22 კვ.</t>
    </r>
  </si>
  <si>
    <r>
      <t>სპილენძის  ძარღვებიანი გამტარი კვეთით (3X4) მმ</t>
    </r>
    <r>
      <rPr>
        <vertAlign val="superscript"/>
        <sz val="12"/>
        <rFont val="Sylfaen"/>
        <family val="1"/>
      </rPr>
      <t xml:space="preserve">2                                                                         </t>
    </r>
    <r>
      <rPr>
        <sz val="12"/>
        <rFont val="Sylfaen"/>
        <family val="1"/>
      </rPr>
      <t xml:space="preserve">0.22 ვ.                         </t>
    </r>
  </si>
  <si>
    <r>
      <t>სპილენძის  ძარღვებიანი გამტარი კვეთით (3X1.5) მმ</t>
    </r>
    <r>
      <rPr>
        <vertAlign val="superscript"/>
        <sz val="12"/>
        <rFont val="Sylfaen"/>
        <family val="1"/>
      </rPr>
      <t xml:space="preserve">2                                                                         </t>
    </r>
    <r>
      <rPr>
        <sz val="12"/>
        <rFont val="Sylfaen"/>
        <family val="1"/>
      </rPr>
      <t xml:space="preserve">0.22 ვ.                         </t>
    </r>
  </si>
  <si>
    <t>სადემონტაჟო სამუშაოები</t>
  </si>
  <si>
    <t>50 მმ სენდვიჩპანელის დემონტაჟი</t>
  </si>
  <si>
    <t>იატაკიდან არსებული ლინოლიუმის დემონტაჟი</t>
  </si>
  <si>
    <t>წებო</t>
  </si>
  <si>
    <t>0.9*2.1  კარის დემონტაჟი (7 ცალი)</t>
  </si>
  <si>
    <t>1*1.25 ფანჯრის დემონტაჟი                (14 ცალი)</t>
  </si>
  <si>
    <t>დემონტირებული მასალების დატვირთვა ავტოთვითმცლელზე და გატანა სამშენებლო მოედნიდან</t>
  </si>
  <si>
    <t>ლითონის ფერმების მოწყობა, მასალის შეძენით</t>
  </si>
  <si>
    <t>მილკვადრატი 80X2</t>
  </si>
  <si>
    <t>ფურცელი 150X4</t>
  </si>
  <si>
    <t>ლითონის ფერმებს შორის კავშირების მოწყობა, მასალის შეძენით</t>
  </si>
  <si>
    <t>მილკვადრატი 60X30X2</t>
  </si>
  <si>
    <t>ჭანჭიქები ქანჩები</t>
  </si>
  <si>
    <t>სახურავის 50 მმ  სენდვიჩპანელის მოწყობა, მასალის შეძენით</t>
  </si>
  <si>
    <t xml:space="preserve">კედლის 50 მმ სენდვიჩპანელის მოწყობა, მასალის შეძენით </t>
  </si>
  <si>
    <t>50 მმ სენდვიჩპანელი კედლის, შეღებილი, გალვანიზირებული ლითონის ფურცლებით, ცეცხლგამძლე კატეგორია B2, სისქით 50 მმ, პოლიურეთანის შიგთავსით</t>
  </si>
  <si>
    <t>50 მმ სენდვიჩპანელი სახურავის, შეღებილი, გალვანიზირებული ლითონის ფურცლებით, ცეცხლგამძლე კატეგორია B2, სისქით 50 მმ, პოლიურეთანის შიგთავსით</t>
  </si>
  <si>
    <t>ლამინირებული პარკეტი</t>
  </si>
  <si>
    <t>ლამინატის პარკეტის ქვეშ საგები</t>
  </si>
  <si>
    <t>პლინტუსები პლასტასი</t>
  </si>
  <si>
    <t>ლინოლეუმი ქეჩის ფუძეზე</t>
  </si>
  <si>
    <t>იატაკზე ლინოლეუმისა და პლინტუსების მოწყობა, მასალის შეძენით</t>
  </si>
  <si>
    <t>იატაკზე ლამინირებული პარკეტისა და პლინტუსების მოწყობა, მასალის შეძენა</t>
  </si>
  <si>
    <t>ბეტონის კიბის მოწყობა, მასალის შეძენა</t>
  </si>
  <si>
    <t>ბეტონი მ-300</t>
  </si>
  <si>
    <t>ფიცარი ჩამოგამული 25-32 მმ II ხ</t>
  </si>
  <si>
    <t>ფიცარი ჩამოგამული 40 მმ II ხ</t>
  </si>
  <si>
    <t>ლითონის ჩარჩოებისა და კარებების მოწყობა, მასალის შეძენა</t>
  </si>
  <si>
    <t>მილკვადრატი 60X40X3 L=42.5 მ</t>
  </si>
  <si>
    <t>მილკვადრატი 50X50X5 L= 87.2</t>
  </si>
  <si>
    <t>მილკვადრატი 50X40X3 L= 47.4</t>
  </si>
  <si>
    <t>დამათბობელი 50 მმ XPS</t>
  </si>
  <si>
    <t>ფოლადის ფურცელი δ=1.5 მმ</t>
  </si>
  <si>
    <t>ანჯამა</t>
  </si>
  <si>
    <t>სახელური საკეტით</t>
  </si>
  <si>
    <t>სამშენებლო  სამუშაოები</t>
  </si>
  <si>
    <t>ფეიქრების ოფისის სამშენებლო სამუშაოები</t>
  </si>
  <si>
    <t>0.4 კვ. ელ. გამანაწილებელი ლითონის ელ. კარადის ავტომა-                                                  ტური ამომრთველებისთვის                                                       24 მოდულიანი საკეტით შეძენა და მონტაჟი</t>
  </si>
  <si>
    <t>0.4 კვ. ელ. გამანაწილებელი ლითონის ელ. კარადა ავტომა-                                                  ტური ამომრთველებისთვის                                                       24 მოდულიანი საკეტით</t>
  </si>
  <si>
    <t>0.22 კვ. ელ. გამანაწილებელი პლასტმასის  კარადის ავტომა-                                                  ტური ამომრთველებისთვის                                                       18 მოდულიანი  შეძენა და მონტაჟი</t>
  </si>
  <si>
    <t xml:space="preserve">0.22 კვ. ელ. გამანაწილებელი პლასტმასის  კარადა  ავტომა-                                                    ტური ამომრთველებისთვის                                                          18 მოდულიანი </t>
  </si>
  <si>
    <t>0.22 კვ. ელ. გამანაწილებელი პლასტმასის  კარადის ავტომა-                                                  ტური ამომრთველებისთვის                                                       12 მოდულიანი  შეძენა და მონტაჟი</t>
  </si>
  <si>
    <t xml:space="preserve">0.22 კვ. ელ. გამანაწილებელი პლასტმასის  კარადა  ავტომა-                                                    ტური ამომრთველებისთვის                                                          12 მოდულიანი </t>
  </si>
  <si>
    <t>0.22 კვ. ელ. გამანაწილებელი პლასტმასის  კარადის ავტომა-                                                  ტური ამომრთველებისთვის                                                       6 მოდულიანი  IP65 შეძენა და მონტაჟი</t>
  </si>
  <si>
    <t>0.22 კვ. ელ. გამანაწილებელი პლასტმასის  კარადა  ავტომა-                                                    ტური ამომრთველებისთვის                                                          6  მოდულიანი IP65</t>
  </si>
  <si>
    <t xml:space="preserve">ავტომატური ამომრთველი                                          100 ა. 380 ვ.  </t>
  </si>
  <si>
    <t xml:space="preserve">ავტომატური ამომრთველი                                          50 ა. 380 ვ.  </t>
  </si>
  <si>
    <t>ერთ ფაზა  ავტომატური ამომრთველების 40 ა; 0.22კვ.  შეძენა და მონტაჟი</t>
  </si>
  <si>
    <t xml:space="preserve">ელ. ავტომატი ერთ ფაზა    40 ა;  0.22კვ. </t>
  </si>
  <si>
    <t>ერთფაზა  ავტომატური ამომრთველების 32 ა; 0.22კვ.  შეძენა და მონტაჟი</t>
  </si>
  <si>
    <t xml:space="preserve">ელ. ავტომატი ერთ ფაზა    32 ა;  0.22კვ. </t>
  </si>
  <si>
    <t>ერთფაზა  ავტომატური ამომრთველების 25 ა; 0.22კვ.  შეძენა და მონტაჟი</t>
  </si>
  <si>
    <t xml:space="preserve">ელ. ავტომატი ერთ ფაზა    25 ა;  0.22კვ. </t>
  </si>
  <si>
    <t>ერთფაზა  ავტომატური ამომრთველების 16 ა; 0.22კვ.  შეძენა და მონტაჟი</t>
  </si>
  <si>
    <t xml:space="preserve">ელ. ავტომატი ერთ ფაზა    16 ა;  0.22კვ. </t>
  </si>
  <si>
    <t>ერთფაზა  ავტომატური ამომრთველების 10 ა; 0.22კვ.  შეძენა და მონტაჟი</t>
  </si>
  <si>
    <t xml:space="preserve">ელ. ავტომატი ერთ ფაზა    10 ა;  0.22კვ. </t>
  </si>
  <si>
    <r>
      <t>სპილენძის ძარღვებიანი ორმაგი იზოლაციით კაბელის შეძენა და მონტაჟი   კვეთით: (5X25) მმ</t>
    </r>
    <r>
      <rPr>
        <vertAlign val="superscript"/>
        <sz val="12"/>
        <rFont val="Sylfaen"/>
        <family val="1"/>
      </rPr>
      <t>2</t>
    </r>
    <r>
      <rPr>
        <sz val="12"/>
        <rFont val="Sylfaen"/>
        <family val="1"/>
      </rPr>
      <t xml:space="preserve"> </t>
    </r>
    <r>
      <rPr>
        <vertAlign val="superscript"/>
        <sz val="12"/>
        <rFont val="Sylfaen"/>
        <family val="1"/>
      </rPr>
      <t xml:space="preserve"> </t>
    </r>
    <r>
      <rPr>
        <sz val="12"/>
        <rFont val="Sylfaen"/>
        <family val="1"/>
      </rPr>
      <t>0.4 კვ.</t>
    </r>
  </si>
  <si>
    <r>
      <t>სპილენძის ძარღვებიანი ორმაგი იზოლაციით კაბელი                                                         კვეთით: (5X25) მმ</t>
    </r>
    <r>
      <rPr>
        <vertAlign val="superscript"/>
        <sz val="12"/>
        <rFont val="Sylfaen"/>
        <family val="1"/>
      </rPr>
      <t>2</t>
    </r>
    <r>
      <rPr>
        <sz val="12"/>
        <rFont val="Sylfaen"/>
        <family val="1"/>
      </rPr>
      <t xml:space="preserve">  0.4 კვ.</t>
    </r>
  </si>
  <si>
    <r>
      <t>სპილენძის ძარღვებიანი ორმაგი იზოლაციით კაბელის შეძენა და მონტაჟი   კვეთით: (5X10) მმ</t>
    </r>
    <r>
      <rPr>
        <vertAlign val="superscript"/>
        <sz val="12"/>
        <rFont val="Sylfaen"/>
        <family val="1"/>
      </rPr>
      <t>2</t>
    </r>
    <r>
      <rPr>
        <sz val="12"/>
        <rFont val="Sylfaen"/>
        <family val="1"/>
      </rPr>
      <t xml:space="preserve"> </t>
    </r>
    <r>
      <rPr>
        <vertAlign val="superscript"/>
        <sz val="12"/>
        <rFont val="Sylfaen"/>
        <family val="1"/>
      </rPr>
      <t xml:space="preserve"> </t>
    </r>
    <r>
      <rPr>
        <sz val="12"/>
        <rFont val="Sylfaen"/>
        <family val="1"/>
      </rPr>
      <t>0.4 კვ.</t>
    </r>
  </si>
  <si>
    <r>
      <t>სპილენძის ძარღვებიანი ორმაგი იზოლაციით კაბელი                                                         კვეთით: (5X10) მმ</t>
    </r>
    <r>
      <rPr>
        <vertAlign val="superscript"/>
        <sz val="12"/>
        <rFont val="Sylfaen"/>
        <family val="1"/>
      </rPr>
      <t>2</t>
    </r>
    <r>
      <rPr>
        <sz val="12"/>
        <rFont val="Sylfaen"/>
        <family val="1"/>
      </rPr>
      <t xml:space="preserve">  0.4 კვ.</t>
    </r>
  </si>
  <si>
    <r>
      <t>სპილენძის ძარღვებიანი ორმაგი იზოლაციით კაბელის შეძენა და მონტაჟი   კვეთით: (3X6) მმ</t>
    </r>
    <r>
      <rPr>
        <vertAlign val="superscript"/>
        <sz val="12"/>
        <rFont val="Sylfaen"/>
        <family val="1"/>
      </rPr>
      <t>2</t>
    </r>
    <r>
      <rPr>
        <sz val="12"/>
        <rFont val="Sylfaen"/>
        <family val="1"/>
      </rPr>
      <t xml:space="preserve"> </t>
    </r>
    <r>
      <rPr>
        <vertAlign val="superscript"/>
        <sz val="12"/>
        <rFont val="Sylfaen"/>
        <family val="1"/>
      </rPr>
      <t xml:space="preserve"> </t>
    </r>
    <r>
      <rPr>
        <sz val="12"/>
        <rFont val="Sylfaen"/>
        <family val="1"/>
      </rPr>
      <t>0.22 კვ.</t>
    </r>
  </si>
  <si>
    <r>
      <t>სპილენძის ძარღვებიანი ორმაგი იზოლაციით კაბელი                                                         კვეთით: (3X6) მმ</t>
    </r>
    <r>
      <rPr>
        <vertAlign val="superscript"/>
        <sz val="12"/>
        <rFont val="Sylfaen"/>
        <family val="1"/>
      </rPr>
      <t>2</t>
    </r>
    <r>
      <rPr>
        <sz val="12"/>
        <rFont val="Sylfaen"/>
        <family val="1"/>
      </rPr>
      <t xml:space="preserve">  0.22 კვ.</t>
    </r>
  </si>
  <si>
    <t xml:space="preserve">სპილენძის კაბელის ბოლოების დამუშავება და მიერთება  (5X25) მმ2  0.4 კვ.                                                   </t>
  </si>
  <si>
    <r>
      <t>სპილენძის კაბელის ბოლოების დამუშავება და მიერთება                                                    16მმ</t>
    </r>
    <r>
      <rPr>
        <vertAlign val="superscript"/>
        <sz val="12"/>
        <rFont val="Sylfaen"/>
        <family val="1"/>
      </rPr>
      <t>2</t>
    </r>
    <r>
      <rPr>
        <sz val="12"/>
        <rFont val="Sylfaen"/>
        <family val="1"/>
      </rPr>
      <t xml:space="preserve"> -მდე                                             </t>
    </r>
  </si>
  <si>
    <t xml:space="preserve">LED სანათი დიოდებით  სიმძ. 1X15 ვტ. 220 ვ.  IP 31 დაცვით შეძენა და მოწყობა  </t>
  </si>
  <si>
    <t>LED სანათი დიოდებით  სიმძ. 1X15 ვტ. 220 ვ.  IP 31</t>
  </si>
  <si>
    <t xml:space="preserve">LED სანათი დიოდებით  სიმძ. 1X9 ვტ. 220 ვ.  IP 44 დაცვით შეძენა და მოწყობა  </t>
  </si>
  <si>
    <t>LED სანათი დიოდებით  სიმძ. 1X9 ვტ. 220 ვ.  IP 44</t>
  </si>
  <si>
    <t>LED სანათი დიოდებით  სიმძ. 1X15 ვტ. 220 ვ.  IP 65 დაცვით შეძენა და მოწყობა  (გარე დაყენების)</t>
  </si>
  <si>
    <t>LED სანათი დიოდებით  სიმძ. 1X15 ვტ. 220 ვ.  IP 65 (გარე დაყენების)</t>
  </si>
  <si>
    <t xml:space="preserve">შტეპსელური როზეტის დამიწების კონტაქტით  შეძენა და მოწყობა  (ღია დაყენება)                                                            230 ვ.  10 ა. </t>
  </si>
  <si>
    <t xml:space="preserve">როზეტი დამიწების კონტაქტით  230 ვ.  10 ა. </t>
  </si>
  <si>
    <t>24-2</t>
  </si>
  <si>
    <t>ერთ კლავიშიანი ამომრთველის   შეძენა და მოწყობა   220ვ.  6 ა.</t>
  </si>
  <si>
    <t>კომპ.</t>
  </si>
  <si>
    <t>ერთ კლავიშიანი ამომრთველი 220ვ.  6 ა</t>
  </si>
  <si>
    <t>ორ კლავიშიანი ამომრთველის  ჩარჩო</t>
  </si>
  <si>
    <t>ორ  კლავიშიანი ამომრთველის   შეძენა და მოწყობა   220ვ.  10 ა.</t>
  </si>
  <si>
    <t>ორ კლავიშიანი ამომრთველი 220ვ.  10 ა</t>
  </si>
  <si>
    <t>ორ  კლავიშიანი ამომრთველის   ჰერმეტული შესრულებით შეძენა და მოწყობა   220ვ.  10 ა.</t>
  </si>
  <si>
    <t>ორ კლავიშიანი ამომრთველი 220ვ.  10 ა.  ჰერმეტული შესრულებით</t>
  </si>
  <si>
    <t>პოლიეთილენის საკაბელო არხის სახურავით (100X60) მმ    შეძენა და მოწყობა</t>
  </si>
  <si>
    <t>პოლიეთილენის საკაბელო არხის სახურავით (100X60) მმ</t>
  </si>
  <si>
    <t>პოლიეთილენის საკაბელო არხის სახურავით (60X40) მმ    შეძენა და მოწყობა</t>
  </si>
  <si>
    <t>პოლიეთილენის საკაბელო არხის სახურავით (60X40) მმ</t>
  </si>
  <si>
    <t>პოლიეთილენის საკაბელო არხის სახურავით (16X25) მმ    შეძენა და მოწყობა</t>
  </si>
  <si>
    <t>პოლიეთილენის საკაბელო არხის სახურავით (16X25) მმ</t>
  </si>
  <si>
    <t>პოლიეთილენის საკაბელო არხის სახურავით (15X10) მმ    შეძენა და მოწყობა</t>
  </si>
  <si>
    <t>პოლიეთილენის საკაბელო არხის სახურავით (15X10) მმ</t>
  </si>
  <si>
    <t xml:space="preserve">თვითმჭრელი ზომით:                                                          (3.5X40) მმ  </t>
  </si>
  <si>
    <t xml:space="preserve">თვითმჭრელი ზომით:                                                          (3.5X25) მმ  </t>
  </si>
  <si>
    <t xml:space="preserve">დუბელი  ზომით:                                                          (6X14) მმ  </t>
  </si>
  <si>
    <t xml:space="preserve">პოლიეთილენის ცალუღი  ზომით:   (3.6X200) მმ  </t>
  </si>
  <si>
    <t>შეკვრა</t>
  </si>
  <si>
    <t>პლასტმასის გოფრირებული  ორ ფენიანი მილის შეძენა და მოწყობა  d=50 მმ</t>
  </si>
  <si>
    <t>პლასტმასის გოფრირებული ორ ფენიანი მილი  d=50 მმ</t>
  </si>
  <si>
    <t>კონდენსატორის შეძენა და მოწყობა 400 ვოლტი. 30 მკფ (კონდენციორებისათვის)</t>
  </si>
  <si>
    <t>37-1</t>
  </si>
  <si>
    <t>კონდენსატორი 400 ვოლტი.                                            30 მკფ</t>
  </si>
  <si>
    <t>კონდენსატორის შეძენა და მოწყობა 400 ვოლტი. 45 მკფ (კონდენციორებისათვის)</t>
  </si>
  <si>
    <t>კონდენსატორი 400 ვოლტი.                                            45 მკფ</t>
  </si>
  <si>
    <t>კონდენსატორის შეძენა და მოწყობა 400 ვოლტი. 60 მკფ (კონდენციორებისათვის)</t>
  </si>
  <si>
    <t>კონდენსატორი 400 ვოლტი.                                            60 მკფ</t>
  </si>
  <si>
    <t>სპლიტ კონდენსატორების სამონტაჟო 3 მეტრიანი მილებისა და სამაგრების კომპლექტი</t>
  </si>
  <si>
    <t xml:space="preserve">კომპ. </t>
  </si>
  <si>
    <t>მაცივარ აგრეგატის (ფრეონი) R22</t>
  </si>
  <si>
    <t>მაცივარ აგრეგატის (ფრეონი) R410</t>
  </si>
  <si>
    <t>43-1</t>
  </si>
  <si>
    <t xml:space="preserve">გამანაწილებელი კოლოფი მომჭერების რიგით   2.5 მმ2  </t>
  </si>
  <si>
    <r>
      <t>გამანაწილებელი კოლოფის მომჭერების რიგით, 12 სექცი-                                                        ანი  6 მმ</t>
    </r>
    <r>
      <rPr>
        <vertAlign val="superscript"/>
        <sz val="12"/>
        <rFont val="Sylfaen"/>
        <family val="1"/>
      </rPr>
      <t xml:space="preserve">2 </t>
    </r>
    <r>
      <rPr>
        <sz val="12"/>
        <rFont val="Sylfaen"/>
        <family val="1"/>
      </rPr>
      <t xml:space="preserve"> შეძენა და მოწყობა</t>
    </r>
  </si>
  <si>
    <t>გამანაწილებელი კოლოფი მომჭერების რიგით  12 სექცი-                                                        ანი  6 მმ2</t>
  </si>
  <si>
    <r>
      <t>გამანაწილებელი კოლოფის მომჭერების რიგით, 12 სექცი-                                                        ანი  10 მმ</t>
    </r>
    <r>
      <rPr>
        <vertAlign val="superscript"/>
        <sz val="12"/>
        <rFont val="Sylfaen"/>
        <family val="1"/>
      </rPr>
      <t xml:space="preserve">2 </t>
    </r>
    <r>
      <rPr>
        <sz val="12"/>
        <rFont val="Sylfaen"/>
        <family val="1"/>
      </rPr>
      <t xml:space="preserve"> შეძენა და მოწყობა</t>
    </r>
  </si>
  <si>
    <t>გამანაწილებელი კოლოფი მომჭერების რიგით  12 სექცი-                                                        ანი  10 მმ2</t>
  </si>
  <si>
    <r>
      <t>გამანაწილებელი კოლოფის მომჭერების რიგით, 12 სექცი-                                                        ანი  16 მმ</t>
    </r>
    <r>
      <rPr>
        <vertAlign val="superscript"/>
        <sz val="12"/>
        <rFont val="Sylfaen"/>
        <family val="1"/>
      </rPr>
      <t xml:space="preserve">2 </t>
    </r>
    <r>
      <rPr>
        <sz val="12"/>
        <rFont val="Sylfaen"/>
        <family val="1"/>
      </rPr>
      <t xml:space="preserve"> შეძენა და მოწყობა</t>
    </r>
  </si>
  <si>
    <t>გამანაწილებელი კოლოფი მომჭერების რიგით  12 სექცი-                                                        ანი  16 მმ2</t>
  </si>
  <si>
    <r>
      <t>გამანაწილებელი კოლოფის მომჭერების რიგით, 12 სექცი-                                                        ანი  25 მმ</t>
    </r>
    <r>
      <rPr>
        <vertAlign val="superscript"/>
        <sz val="12"/>
        <rFont val="Sylfaen"/>
        <family val="1"/>
      </rPr>
      <t xml:space="preserve">2 </t>
    </r>
    <r>
      <rPr>
        <sz val="12"/>
        <rFont val="Sylfaen"/>
        <family val="1"/>
      </rPr>
      <t xml:space="preserve"> შეძენა და მოწყობა</t>
    </r>
  </si>
  <si>
    <t>47-1</t>
  </si>
  <si>
    <t>გამანაწილებელი კოლოფი მომჭერების რიგით  12 სექცი-                                                        ანი  25 მმ2</t>
  </si>
  <si>
    <t>გარე დაყენების  ლითონის ელ. კარადის ავტომატური ამომ-                                                        რთველებისთვის  საკეტით ზომ: (450X310X120)მმ IP65  შეძენა და მონტაჟი</t>
  </si>
  <si>
    <t>48-1</t>
  </si>
  <si>
    <t xml:space="preserve">გარე დაყენების  ლითონის ელ. კარადა ავტომატური ამომ-                                                        რთველებისთვის  საკეტით ზომ: (450X310X120)მმ IP65  </t>
  </si>
  <si>
    <t>კარადის ღობეზე სამაგრი დეტალები</t>
  </si>
  <si>
    <t>სამფაზა  ავტომატური ამომრთველების 150 ა, 380 ვ.  შეძენა და მონტაჟი</t>
  </si>
  <si>
    <t>49-1</t>
  </si>
  <si>
    <t xml:space="preserve">ავტომატური ამომრთველი                                          150 ა. 380 ვ.  </t>
  </si>
  <si>
    <r>
      <t>სპილენძის ძარღვებიანი ორმაგი იზოლაციით კაბელის შეძენა და მონტაჟი   კვეთით: (3X70+1X35) მმ</t>
    </r>
    <r>
      <rPr>
        <vertAlign val="superscript"/>
        <sz val="12"/>
        <rFont val="Sylfaen"/>
        <family val="1"/>
      </rPr>
      <t>2</t>
    </r>
    <r>
      <rPr>
        <sz val="12"/>
        <rFont val="Sylfaen"/>
        <family val="1"/>
      </rPr>
      <t xml:space="preserve"> </t>
    </r>
    <r>
      <rPr>
        <vertAlign val="superscript"/>
        <sz val="12"/>
        <rFont val="Sylfaen"/>
        <family val="1"/>
      </rPr>
      <t xml:space="preserve"> </t>
    </r>
    <r>
      <rPr>
        <sz val="12"/>
        <rFont val="Sylfaen"/>
        <family val="1"/>
      </rPr>
      <t>0.4 კვ.</t>
    </r>
  </si>
  <si>
    <t>სპილენძის ძარღვებიანი ორმაგი იზოლაციით კაბელი                                                         კვეთით: (3X70+1X35) მმ2  0.4 კვ.</t>
  </si>
  <si>
    <t>კაბელის კედელზე სამაგრი კავები d=20მმ</t>
  </si>
  <si>
    <t>განათების საყრდენების ფოლადის მილების  ფოლადის d=150/4 მმ;  H=6.0 მ) შეძენა და მოწყობა</t>
  </si>
  <si>
    <t xml:space="preserve">ფოლადის მილი    d=150/4მმ                     (2 ცალი;  L=6.0 მ) </t>
  </si>
  <si>
    <t>51-2</t>
  </si>
  <si>
    <t>ცვლადი დენის ელექტროდი</t>
  </si>
  <si>
    <t>საყრდენების  შეღებვა ანტიკოროზიული საღებავით</t>
  </si>
  <si>
    <t>საღებავი ანტიკოროზიული</t>
  </si>
  <si>
    <t>საღებავის პიგმენტი   (ბრონზეს ფერი)</t>
  </si>
  <si>
    <t>საყრდენის ჩაბეტონება ბეტონით მ-150 ბეტონის მარკა                              B-10</t>
  </si>
  <si>
    <t>ბეტონი B-10;  მ-150</t>
  </si>
  <si>
    <r>
      <t>სპილენძის ძარღვებიანი ორმაგი იზოლაციით კაბელის კვეთით: (3X70+1X35) მმ</t>
    </r>
    <r>
      <rPr>
        <vertAlign val="superscript"/>
        <sz val="12"/>
        <rFont val="Sylfaen"/>
        <family val="1"/>
      </rPr>
      <t>2</t>
    </r>
    <r>
      <rPr>
        <sz val="12"/>
        <rFont val="Sylfaen"/>
        <family val="1"/>
      </rPr>
      <t xml:space="preserve"> </t>
    </r>
    <r>
      <rPr>
        <vertAlign val="superscript"/>
        <sz val="12"/>
        <rFont val="Sylfaen"/>
        <family val="1"/>
      </rPr>
      <t xml:space="preserve"> </t>
    </r>
    <r>
      <rPr>
        <sz val="12"/>
        <rFont val="Sylfaen"/>
        <family val="1"/>
      </rPr>
      <t>0.4 კვ. ჩადება პლასტმასის საკაბელო არხში და დაკიდება გვარლზე</t>
    </r>
  </si>
  <si>
    <t>ფოლადის გვარლის  შეძენა და მოწყობა ფოლადის საყრდენებზე  d=16მმ</t>
  </si>
  <si>
    <t>55-1</t>
  </si>
  <si>
    <t>ფოლადის გვარლი  d=16მმ</t>
  </si>
  <si>
    <t>პოლიეთილენის საკაბელო არხის სახურავით (120X60) მმ    შეძენა და მოწყობა ფოლადის გვარლზე</t>
  </si>
  <si>
    <t>პოლიეთილენის საკაბელო არხის სახურავით (120X60) მმ</t>
  </si>
  <si>
    <r>
      <t>სპილენძის ერთ  ძარღვიანი კაბელის 16 მმ</t>
    </r>
    <r>
      <rPr>
        <vertAlign val="superscript"/>
        <sz val="12"/>
        <rFont val="Sylfaen"/>
        <family val="1"/>
      </rPr>
      <t>2</t>
    </r>
    <r>
      <rPr>
        <sz val="12"/>
        <rFont val="Sylfaen"/>
        <family val="1"/>
      </rPr>
      <t xml:space="preserve"> შეძენა  და                                                         მონტაჟი (დამიწებისთვის) </t>
    </r>
  </si>
  <si>
    <r>
      <t>სპილენძის  ერთ ძარღვიანი ორმაგი იზოლაციით 16 მმ</t>
    </r>
    <r>
      <rPr>
        <vertAlign val="superscript"/>
        <sz val="12"/>
        <rFont val="Sylfaen"/>
        <family val="1"/>
      </rPr>
      <t>2</t>
    </r>
  </si>
  <si>
    <t>ლითონის კარებების შეღებვა ზეთოვანი საღებავით ორივე მხრიდან, 2-ჯერ</t>
  </si>
  <si>
    <t>6-3</t>
  </si>
  <si>
    <t>7-2</t>
  </si>
  <si>
    <t>8-2</t>
  </si>
  <si>
    <t>8-3</t>
  </si>
  <si>
    <t>8-4</t>
  </si>
  <si>
    <t>9-2</t>
  </si>
  <si>
    <t>9-3</t>
  </si>
  <si>
    <t>11-2</t>
  </si>
  <si>
    <t>11-3</t>
  </si>
  <si>
    <t>12-2</t>
  </si>
  <si>
    <t>12-3</t>
  </si>
  <si>
    <t>12-4</t>
  </si>
  <si>
    <t>13-4</t>
  </si>
  <si>
    <t>13-2</t>
  </si>
  <si>
    <t>13-3</t>
  </si>
  <si>
    <t>13-5</t>
  </si>
  <si>
    <t>13-6</t>
  </si>
  <si>
    <t>13-7</t>
  </si>
  <si>
    <t>23-2</t>
  </si>
  <si>
    <t>47-3</t>
  </si>
  <si>
    <t>49-2</t>
  </si>
  <si>
    <t>51-3</t>
  </si>
  <si>
    <t>54-1</t>
  </si>
  <si>
    <t>რაოდენობა</t>
  </si>
  <si>
    <t xml:space="preserve">  სულ                                 (ლარი)</t>
  </si>
  <si>
    <t>შენიშვნა</t>
  </si>
  <si>
    <t xml:space="preserve">დ.ღ.გ. </t>
  </si>
  <si>
    <t>ხარჯთაღრიცხვა N 1-2</t>
  </si>
  <si>
    <t xml:space="preserve">   ელექტროსამონტაჟო   სამუშაოები</t>
  </si>
  <si>
    <t>ზედნადები ხარჯები ხელფასის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</si>
</sst>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0.0"/>
    <numFmt numFmtId="166" formatCode="0.000"/>
    <numFmt numFmtId="167" formatCode="_-* #,##0.00_р_._-;\-* #,##0.00_р_._-;_-* &quot;-&quot;??_р_._-;_-@_-"/>
    <numFmt numFmtId="168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sz val="11"/>
      <name val="Sylfaen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  <charset val="204"/>
    </font>
    <font>
      <sz val="11"/>
      <color theme="1"/>
      <name val="Sylfaen"/>
      <family val="1"/>
    </font>
    <font>
      <vertAlign val="superscript"/>
      <sz val="12"/>
      <name val="Sylfaen"/>
      <family val="1"/>
    </font>
    <font>
      <sz val="12"/>
      <name val="AcadNusx"/>
    </font>
    <font>
      <b/>
      <sz val="12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0" fillId="0" borderId="0"/>
    <xf numFmtId="0" fontId="2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6" fillId="2" borderId="0" xfId="1" applyFont="1" applyFill="1" applyAlignment="1">
      <alignment vertical="center"/>
    </xf>
    <xf numFmtId="0" fontId="6" fillId="2" borderId="10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horizontal="center" vertical="center"/>
    </xf>
    <xf numFmtId="2" fontId="5" fillId="2" borderId="10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 wrapText="1"/>
    </xf>
    <xf numFmtId="0" fontId="3" fillId="3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1" xfId="2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left" vertical="center" wrapText="1"/>
    </xf>
    <xf numFmtId="166" fontId="5" fillId="0" borderId="1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4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3" fillId="0" borderId="10" xfId="4" applyFont="1" applyFill="1" applyBorder="1" applyAlignment="1">
      <alignment horizontal="left" vertical="center" wrapText="1"/>
    </xf>
    <xf numFmtId="166" fontId="4" fillId="0" borderId="10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>
      <alignment horizontal="center" vertical="center" wrapText="1"/>
    </xf>
    <xf numFmtId="2" fontId="4" fillId="0" borderId="21" xfId="2" applyNumberFormat="1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2" fontId="4" fillId="0" borderId="3" xfId="2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9" fontId="6" fillId="2" borderId="10" xfId="1" applyNumberFormat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2" fontId="4" fillId="0" borderId="13" xfId="2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 wrapText="1"/>
    </xf>
    <xf numFmtId="166" fontId="4" fillId="0" borderId="13" xfId="1" applyNumberFormat="1" applyFont="1" applyFill="1" applyBorder="1" applyAlignment="1">
      <alignment horizontal="center" vertical="center" wrapText="1"/>
    </xf>
    <xf numFmtId="166" fontId="4" fillId="0" borderId="13" xfId="1" applyNumberFormat="1" applyFont="1" applyFill="1" applyBorder="1" applyAlignment="1">
      <alignment horizontal="left" vertical="center" wrapText="1"/>
    </xf>
    <xf numFmtId="2" fontId="4" fillId="0" borderId="14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left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Alignment="1">
      <alignment vertical="center"/>
    </xf>
    <xf numFmtId="2" fontId="5" fillId="2" borderId="11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2" fontId="6" fillId="0" borderId="13" xfId="2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49" fontId="4" fillId="0" borderId="12" xfId="1" applyNumberFormat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1" fontId="4" fillId="0" borderId="13" xfId="1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66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 applyProtection="1">
      <alignment horizontal="center" vertical="center"/>
      <protection locked="0"/>
    </xf>
    <xf numFmtId="0" fontId="5" fillId="0" borderId="10" xfId="1" applyFont="1" applyFill="1" applyBorder="1" applyAlignment="1" applyProtection="1">
      <alignment vertical="center" wrapText="1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2" fontId="6" fillId="0" borderId="10" xfId="1" applyNumberFormat="1" applyFont="1" applyFill="1" applyBorder="1" applyAlignment="1" applyProtection="1">
      <alignment horizontal="center" vertical="center"/>
      <protection locked="0"/>
    </xf>
    <xf numFmtId="165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4" fillId="0" borderId="22" xfId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1" fillId="0" borderId="14" xfId="0" applyFont="1" applyFill="1" applyBorder="1"/>
    <xf numFmtId="0" fontId="4" fillId="0" borderId="14" xfId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14" xfId="0" applyFont="1" applyFill="1" applyBorder="1"/>
    <xf numFmtId="168" fontId="6" fillId="0" borderId="10" xfId="6" applyNumberFormat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horizontal="left" vertical="center"/>
    </xf>
    <xf numFmtId="168" fontId="5" fillId="0" borderId="10" xfId="6" applyNumberFormat="1" applyFont="1" applyFill="1" applyBorder="1" applyAlignment="1">
      <alignment horizontal="center" vertical="center"/>
    </xf>
    <xf numFmtId="168" fontId="5" fillId="0" borderId="6" xfId="6" applyNumberFormat="1" applyFont="1" applyFill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0" xfId="1" applyFont="1" applyFill="1" applyAlignment="1" applyProtection="1">
      <alignment vertical="center"/>
      <protection locked="0"/>
    </xf>
    <xf numFmtId="49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165" fontId="6" fillId="0" borderId="13" xfId="1" applyNumberFormat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  <protection locked="0"/>
    </xf>
    <xf numFmtId="165" fontId="6" fillId="0" borderId="13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NumberFormat="1" applyFont="1" applyFill="1" applyBorder="1" applyAlignment="1">
      <alignment horizontal="left" vertical="center" wrapText="1" readingOrder="1"/>
    </xf>
    <xf numFmtId="0" fontId="6" fillId="0" borderId="13" xfId="1" applyNumberFormat="1" applyFont="1" applyFill="1" applyBorder="1" applyAlignment="1" applyProtection="1">
      <alignment horizontal="left" vertical="center" wrapText="1" readingOrder="1"/>
      <protection locked="0"/>
    </xf>
    <xf numFmtId="2" fontId="6" fillId="0" borderId="13" xfId="1" applyNumberFormat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12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1" applyNumberFormat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166" fontId="6" fillId="0" borderId="1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13" xfId="0" applyNumberFormat="1" applyFont="1" applyFill="1" applyBorder="1" applyAlignment="1">
      <alignment horizontal="left" vertical="center" wrapText="1" readingOrder="1"/>
    </xf>
    <xf numFmtId="0" fontId="6" fillId="0" borderId="13" xfId="1" applyFont="1" applyFill="1" applyBorder="1" applyAlignment="1">
      <alignment vertical="center" wrapText="1"/>
    </xf>
    <xf numFmtId="166" fontId="6" fillId="0" borderId="13" xfId="1" applyNumberFormat="1" applyFont="1" applyFill="1" applyBorder="1" applyAlignment="1" applyProtection="1">
      <alignment horizontal="center" vertical="center"/>
    </xf>
    <xf numFmtId="49" fontId="4" fillId="0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right" vertical="center" wrapText="1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2" fontId="3" fillId="0" borderId="10" xfId="1" applyNumberFormat="1" applyFont="1" applyFill="1" applyBorder="1" applyAlignment="1" applyProtection="1">
      <alignment horizontal="center" vertical="center"/>
      <protection locked="0"/>
    </xf>
    <xf numFmtId="2" fontId="3" fillId="0" borderId="1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  <protection locked="0"/>
    </xf>
    <xf numFmtId="49" fontId="6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4" applyFont="1" applyFill="1" applyBorder="1" applyAlignment="1" applyProtection="1">
      <alignment horizontal="left" vertical="center" wrapText="1"/>
      <protection locked="0"/>
    </xf>
    <xf numFmtId="0" fontId="6" fillId="0" borderId="0" xfId="4" applyFont="1" applyFill="1" applyBorder="1" applyAlignment="1" applyProtection="1">
      <alignment horizontal="center" vertical="center"/>
      <protection locked="0"/>
    </xf>
    <xf numFmtId="166" fontId="6" fillId="0" borderId="0" xfId="4" applyNumberFormat="1" applyFont="1" applyFill="1" applyBorder="1" applyAlignment="1" applyProtection="1">
      <alignment horizontal="center" vertical="center"/>
      <protection locked="0"/>
    </xf>
    <xf numFmtId="2" fontId="6" fillId="0" borderId="0" xfId="4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0" fillId="0" borderId="0" xfId="0" applyFill="1"/>
    <xf numFmtId="2" fontId="4" fillId="0" borderId="0" xfId="1" applyNumberFormat="1" applyFont="1" applyFill="1" applyAlignment="1">
      <alignment vertical="center"/>
    </xf>
    <xf numFmtId="49" fontId="6" fillId="0" borderId="27" xfId="1" applyNumberFormat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left" vertical="center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165" fontId="6" fillId="0" borderId="4" xfId="1" applyNumberFormat="1" applyFont="1" applyFill="1" applyBorder="1" applyAlignment="1" applyProtection="1">
      <alignment horizontal="center" vertical="center"/>
      <protection locked="0"/>
    </xf>
    <xf numFmtId="2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24" xfId="1" applyFont="1" applyFill="1" applyBorder="1" applyAlignment="1" applyProtection="1">
      <alignment vertical="center"/>
      <protection locked="0"/>
    </xf>
    <xf numFmtId="0" fontId="6" fillId="0" borderId="14" xfId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4" xfId="1" applyFont="1" applyFill="1" applyBorder="1" applyAlignment="1">
      <alignment vertical="center"/>
    </xf>
    <xf numFmtId="0" fontId="13" fillId="0" borderId="14" xfId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 applyProtection="1">
      <alignment horizontal="center" vertical="center"/>
    </xf>
    <xf numFmtId="165" fontId="6" fillId="0" borderId="16" xfId="1" applyNumberFormat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vertical="center"/>
      <protection locked="0"/>
    </xf>
    <xf numFmtId="0" fontId="3" fillId="3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2" fontId="4" fillId="0" borderId="0" xfId="4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16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</cellXfs>
  <cellStyles count="7">
    <cellStyle name="Comma" xfId="6" builtinId="3"/>
    <cellStyle name="Comma 2" xfId="2"/>
    <cellStyle name="Normal" xfId="0" builtinId="0"/>
    <cellStyle name="Normal 2" xfId="1"/>
    <cellStyle name="Normal 3 2" xfId="3"/>
    <cellStyle name="Normal 5" xfId="5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tabSelected="1" topLeftCell="A2" zoomScaleNormal="100" workbookViewId="0">
      <selection activeCell="H11" sqref="H11"/>
    </sheetView>
  </sheetViews>
  <sheetFormatPr defaultColWidth="9.1796875" defaultRowHeight="16" x14ac:dyDescent="0.35"/>
  <cols>
    <col min="1" max="1" width="3.453125" style="10" customWidth="1"/>
    <col min="2" max="2" width="22.453125" style="10" customWidth="1"/>
    <col min="3" max="3" width="43.453125" style="10" customWidth="1"/>
    <col min="4" max="4" width="13.7265625" style="24" customWidth="1"/>
    <col min="5" max="5" width="13.453125" style="25" customWidth="1"/>
    <col min="6" max="6" width="16.08984375" style="26" customWidth="1"/>
    <col min="7" max="7" width="14.6328125" style="27" customWidth="1"/>
    <col min="8" max="8" width="13.7265625" style="10" customWidth="1"/>
    <col min="9" max="16384" width="9.1796875" style="10"/>
  </cols>
  <sheetData>
    <row r="1" spans="1:13" s="9" customFormat="1" ht="44.25" customHeight="1" x14ac:dyDescent="0.35">
      <c r="A1" s="175" t="e">
        <f>#REF!</f>
        <v>#REF!</v>
      </c>
      <c r="B1" s="175"/>
      <c r="C1" s="175"/>
      <c r="D1" s="175"/>
      <c r="E1" s="175"/>
      <c r="F1" s="175"/>
      <c r="G1" s="175"/>
      <c r="H1" s="175"/>
      <c r="I1" s="8"/>
      <c r="J1" s="8"/>
      <c r="K1" s="8"/>
      <c r="L1" s="8"/>
      <c r="M1" s="8"/>
    </row>
    <row r="2" spans="1:13" ht="42.75" customHeight="1" thickBot="1" x14ac:dyDescent="0.4">
      <c r="C2" s="11"/>
      <c r="D2" s="178"/>
      <c r="E2" s="178"/>
      <c r="F2" s="178"/>
      <c r="G2" s="178"/>
      <c r="H2" s="178"/>
    </row>
    <row r="3" spans="1:13" ht="15.75" customHeight="1" x14ac:dyDescent="0.35">
      <c r="A3" s="179" t="s">
        <v>12</v>
      </c>
      <c r="B3" s="182" t="s">
        <v>13</v>
      </c>
      <c r="C3" s="182" t="s">
        <v>14</v>
      </c>
      <c r="D3" s="185" t="s">
        <v>23</v>
      </c>
      <c r="E3" s="186"/>
      <c r="F3" s="186"/>
      <c r="G3" s="186"/>
      <c r="H3" s="187"/>
    </row>
    <row r="4" spans="1:13" ht="23.25" customHeight="1" x14ac:dyDescent="0.35">
      <c r="A4" s="180"/>
      <c r="B4" s="183"/>
      <c r="C4" s="183"/>
      <c r="D4" s="188" t="s">
        <v>15</v>
      </c>
      <c r="E4" s="189" t="s">
        <v>16</v>
      </c>
      <c r="F4" s="188" t="s">
        <v>17</v>
      </c>
      <c r="G4" s="188" t="s">
        <v>18</v>
      </c>
      <c r="H4" s="191" t="s">
        <v>8</v>
      </c>
    </row>
    <row r="5" spans="1:13" ht="36" customHeight="1" thickBot="1" x14ac:dyDescent="0.4">
      <c r="A5" s="181"/>
      <c r="B5" s="184"/>
      <c r="C5" s="184"/>
      <c r="D5" s="184"/>
      <c r="E5" s="190"/>
      <c r="F5" s="184"/>
      <c r="G5" s="184"/>
      <c r="H5" s="192"/>
    </row>
    <row r="6" spans="1:13" ht="22.5" customHeight="1" thickBot="1" x14ac:dyDescent="0.4">
      <c r="A6" s="56">
        <v>1</v>
      </c>
      <c r="B6" s="57">
        <v>2</v>
      </c>
      <c r="C6" s="12">
        <v>3</v>
      </c>
      <c r="D6" s="57">
        <v>4</v>
      </c>
      <c r="E6" s="13">
        <v>5</v>
      </c>
      <c r="F6" s="57">
        <v>6</v>
      </c>
      <c r="G6" s="57">
        <v>7</v>
      </c>
      <c r="H6" s="14">
        <v>8</v>
      </c>
    </row>
    <row r="7" spans="1:13" ht="34.5" customHeight="1" x14ac:dyDescent="0.35">
      <c r="A7" s="56">
        <v>1</v>
      </c>
      <c r="B7" s="15" t="s">
        <v>11</v>
      </c>
      <c r="C7" s="16" t="s">
        <v>15</v>
      </c>
      <c r="D7" s="36"/>
      <c r="E7" s="17"/>
      <c r="F7" s="17"/>
      <c r="G7" s="18"/>
      <c r="H7" s="34"/>
    </row>
    <row r="8" spans="1:13" ht="34.5" customHeight="1" thickBot="1" x14ac:dyDescent="0.4">
      <c r="A8" s="51">
        <v>2</v>
      </c>
      <c r="B8" s="52" t="s">
        <v>115</v>
      </c>
      <c r="C8" s="50" t="s">
        <v>116</v>
      </c>
      <c r="D8" s="49"/>
      <c r="E8" s="53"/>
      <c r="F8" s="53"/>
      <c r="G8" s="54"/>
      <c r="H8" s="55"/>
    </row>
    <row r="9" spans="1:13" s="20" customFormat="1" ht="25.5" customHeight="1" thickBot="1" x14ac:dyDescent="0.4">
      <c r="A9" s="28"/>
      <c r="B9" s="29"/>
      <c r="C9" s="30" t="s">
        <v>19</v>
      </c>
      <c r="D9" s="32"/>
      <c r="E9" s="19"/>
      <c r="F9" s="31"/>
      <c r="G9" s="33"/>
      <c r="H9" s="35"/>
    </row>
    <row r="10" spans="1:13" s="20" customFormat="1" ht="17.25" customHeight="1" x14ac:dyDescent="0.35">
      <c r="C10" s="21"/>
      <c r="D10" s="22"/>
      <c r="E10" s="22"/>
      <c r="F10" s="22"/>
      <c r="G10" s="22"/>
      <c r="H10" s="23"/>
    </row>
    <row r="11" spans="1:13" s="20" customFormat="1" ht="44.25" customHeight="1" x14ac:dyDescent="0.35">
      <c r="C11" s="21"/>
      <c r="D11" s="22"/>
      <c r="E11" s="22"/>
      <c r="F11" s="193"/>
      <c r="G11" s="193"/>
      <c r="H11" s="23"/>
    </row>
    <row r="12" spans="1:13" s="20" customFormat="1" ht="18.75" customHeight="1" x14ac:dyDescent="0.35">
      <c r="C12" s="21"/>
      <c r="D12" s="22"/>
      <c r="E12" s="22"/>
      <c r="F12" s="58"/>
      <c r="G12" s="58"/>
      <c r="H12" s="23"/>
    </row>
    <row r="13" spans="1:13" s="20" customFormat="1" ht="17.25" customHeight="1" x14ac:dyDescent="0.35">
      <c r="C13" s="21"/>
      <c r="D13" s="22"/>
      <c r="E13" s="22"/>
      <c r="F13" s="177"/>
      <c r="G13" s="177"/>
      <c r="H13" s="177"/>
    </row>
    <row r="14" spans="1:13" s="20" customFormat="1" ht="17.25" customHeight="1" x14ac:dyDescent="0.35">
      <c r="C14" s="21"/>
      <c r="D14" s="22"/>
      <c r="E14" s="22"/>
      <c r="F14" s="193"/>
      <c r="G14" s="193"/>
      <c r="H14" s="23"/>
    </row>
    <row r="15" spans="1:13" s="20" customFormat="1" x14ac:dyDescent="0.35">
      <c r="C15" s="21"/>
      <c r="D15" s="22"/>
      <c r="E15" s="22"/>
      <c r="F15" s="177"/>
      <c r="G15" s="177"/>
      <c r="H15" s="177"/>
    </row>
    <row r="17" ht="0.75" customHeight="1" x14ac:dyDescent="0.35"/>
  </sheetData>
  <mergeCells count="15">
    <mergeCell ref="A1:H1"/>
    <mergeCell ref="D2:H2"/>
    <mergeCell ref="A3:A5"/>
    <mergeCell ref="B3:B5"/>
    <mergeCell ref="C3:C5"/>
    <mergeCell ref="D3:H3"/>
    <mergeCell ref="D4:D5"/>
    <mergeCell ref="E4:E5"/>
    <mergeCell ref="F4:F5"/>
    <mergeCell ref="G4:G5"/>
    <mergeCell ref="H4:H5"/>
    <mergeCell ref="F11:G11"/>
    <mergeCell ref="F13:H13"/>
    <mergeCell ref="F14:G14"/>
    <mergeCell ref="F15:H15"/>
  </mergeCells>
  <pageMargins left="0.7" right="0.7" top="0.75" bottom="0.75" header="0.3" footer="0.3"/>
  <pageSetup paperSize="9" scale="74" orientation="landscape" r:id="rId1"/>
  <rowBreaks count="1" manualBreakCount="1">
    <brk id="1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00"/>
  <sheetViews>
    <sheetView zoomScale="80" zoomScaleNormal="80" workbookViewId="0">
      <selection activeCell="H6" sqref="H6:P6"/>
    </sheetView>
  </sheetViews>
  <sheetFormatPr defaultColWidth="9.1796875" defaultRowHeight="16" x14ac:dyDescent="0.35"/>
  <cols>
    <col min="1" max="1" width="6.26953125" style="96" customWidth="1"/>
    <col min="2" max="2" width="37.54296875" style="10" customWidth="1"/>
    <col min="3" max="3" width="8.54296875" style="10" customWidth="1"/>
    <col min="4" max="4" width="12.54296875" style="10" bestFit="1" customWidth="1"/>
    <col min="5" max="5" width="11" style="10" customWidth="1"/>
    <col min="6" max="6" width="13.26953125" style="97" customWidth="1"/>
    <col min="7" max="7" width="14.7265625" style="10" customWidth="1"/>
    <col min="8" max="16384" width="9.1796875" style="10"/>
  </cols>
  <sheetData>
    <row r="1" spans="1:237" ht="30.75" customHeight="1" x14ac:dyDescent="0.35">
      <c r="A1" s="176" t="s">
        <v>174</v>
      </c>
      <c r="B1" s="176"/>
      <c r="C1" s="176"/>
      <c r="D1" s="176"/>
      <c r="E1" s="176"/>
      <c r="F1" s="176"/>
      <c r="G1" s="176"/>
    </row>
    <row r="2" spans="1:237" ht="33" customHeight="1" x14ac:dyDescent="0.35">
      <c r="A2" s="200" t="s">
        <v>20</v>
      </c>
      <c r="B2" s="200"/>
      <c r="C2" s="200"/>
      <c r="D2" s="200"/>
      <c r="E2" s="200"/>
      <c r="F2" s="200"/>
      <c r="G2" s="200"/>
    </row>
    <row r="3" spans="1:237" ht="30" customHeight="1" x14ac:dyDescent="0.35">
      <c r="A3" s="201" t="s">
        <v>173</v>
      </c>
      <c r="B3" s="201"/>
      <c r="C3" s="201"/>
      <c r="D3" s="201"/>
      <c r="E3" s="201"/>
      <c r="F3" s="201"/>
      <c r="G3" s="201"/>
    </row>
    <row r="4" spans="1:237" ht="27.75" customHeight="1" thickBot="1" x14ac:dyDescent="0.4">
      <c r="A4" s="62"/>
      <c r="B4" s="202"/>
      <c r="C4" s="202"/>
      <c r="D4" s="202"/>
      <c r="E4" s="202"/>
      <c r="F4" s="202"/>
      <c r="G4" s="202"/>
    </row>
    <row r="5" spans="1:237" ht="18" customHeight="1" x14ac:dyDescent="0.35">
      <c r="A5" s="203" t="s">
        <v>0</v>
      </c>
      <c r="B5" s="194" t="s">
        <v>1</v>
      </c>
      <c r="C5" s="194" t="s">
        <v>2</v>
      </c>
      <c r="D5" s="194" t="s">
        <v>308</v>
      </c>
      <c r="E5" s="196" t="s">
        <v>3</v>
      </c>
      <c r="F5" s="182" t="s">
        <v>309</v>
      </c>
      <c r="G5" s="198" t="s">
        <v>310</v>
      </c>
    </row>
    <row r="6" spans="1:237" ht="39.75" customHeight="1" thickBot="1" x14ac:dyDescent="0.4">
      <c r="A6" s="204"/>
      <c r="B6" s="195"/>
      <c r="C6" s="195"/>
      <c r="D6" s="195"/>
      <c r="E6" s="197"/>
      <c r="F6" s="184"/>
      <c r="G6" s="199"/>
      <c r="H6" s="200"/>
      <c r="I6" s="200"/>
      <c r="J6" s="200"/>
      <c r="K6" s="200"/>
      <c r="L6" s="200"/>
      <c r="M6" s="200"/>
      <c r="N6" s="200"/>
      <c r="O6" s="200"/>
      <c r="P6" s="200"/>
    </row>
    <row r="7" spans="1:237" ht="16.5" thickBot="1" x14ac:dyDescent="0.4">
      <c r="A7" s="98">
        <v>1</v>
      </c>
      <c r="B7" s="57">
        <v>2</v>
      </c>
      <c r="C7" s="57">
        <v>3</v>
      </c>
      <c r="D7" s="57">
        <v>4</v>
      </c>
      <c r="E7" s="99">
        <v>5</v>
      </c>
      <c r="F7" s="99">
        <v>6</v>
      </c>
      <c r="G7" s="100">
        <v>7</v>
      </c>
    </row>
    <row r="8" spans="1:237" ht="34.5" customHeight="1" x14ac:dyDescent="0.35">
      <c r="A8" s="65"/>
      <c r="B8" s="66" t="s">
        <v>138</v>
      </c>
      <c r="C8" s="63"/>
      <c r="D8" s="63"/>
      <c r="E8" s="67"/>
      <c r="F8" s="64"/>
      <c r="G8" s="101"/>
    </row>
    <row r="9" spans="1:237" s="45" customFormat="1" ht="39" customHeight="1" x14ac:dyDescent="0.35">
      <c r="A9" s="68">
        <v>1</v>
      </c>
      <c r="B9" s="69" t="s">
        <v>139</v>
      </c>
      <c r="C9" s="41" t="s">
        <v>21</v>
      </c>
      <c r="D9" s="40">
        <v>228.2</v>
      </c>
      <c r="E9" s="40"/>
      <c r="F9" s="40"/>
      <c r="G9" s="102"/>
    </row>
    <row r="10" spans="1:237" s="73" customFormat="1" ht="42.75" customHeight="1" x14ac:dyDescent="0.35">
      <c r="A10" s="83" t="s">
        <v>95</v>
      </c>
      <c r="B10" s="70" t="s">
        <v>140</v>
      </c>
      <c r="C10" s="46" t="s">
        <v>21</v>
      </c>
      <c r="D10" s="71">
        <v>243.15</v>
      </c>
      <c r="E10" s="40"/>
      <c r="F10" s="40"/>
      <c r="G10" s="103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</row>
    <row r="11" spans="1:237" s="73" customFormat="1" ht="30.75" customHeight="1" x14ac:dyDescent="0.35">
      <c r="A11" s="83" t="s">
        <v>98</v>
      </c>
      <c r="B11" s="70" t="s">
        <v>142</v>
      </c>
      <c r="C11" s="46" t="s">
        <v>21</v>
      </c>
      <c r="D11" s="71">
        <v>13.23</v>
      </c>
      <c r="E11" s="40"/>
      <c r="F11" s="40"/>
      <c r="G11" s="103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</row>
    <row r="12" spans="1:237" s="73" customFormat="1" ht="42.75" customHeight="1" x14ac:dyDescent="0.35">
      <c r="A12" s="83" t="s">
        <v>99</v>
      </c>
      <c r="B12" s="70" t="s">
        <v>143</v>
      </c>
      <c r="C12" s="46" t="s">
        <v>21</v>
      </c>
      <c r="D12" s="71">
        <v>17.5</v>
      </c>
      <c r="E12" s="40"/>
      <c r="F12" s="40"/>
      <c r="G12" s="103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</row>
    <row r="13" spans="1:237" s="45" customFormat="1" ht="60.75" customHeight="1" x14ac:dyDescent="0.35">
      <c r="A13" s="48">
        <v>5</v>
      </c>
      <c r="B13" s="74" t="s">
        <v>144</v>
      </c>
      <c r="C13" s="41" t="s">
        <v>4</v>
      </c>
      <c r="D13" s="49">
        <v>3.3461594999999993</v>
      </c>
      <c r="E13" s="40"/>
      <c r="F13" s="40"/>
      <c r="G13" s="102"/>
    </row>
    <row r="14" spans="1:237" ht="30.75" customHeight="1" x14ac:dyDescent="0.35">
      <c r="A14" s="75"/>
      <c r="B14" s="76" t="s">
        <v>122</v>
      </c>
      <c r="C14" s="77"/>
      <c r="D14" s="77"/>
      <c r="E14" s="78"/>
      <c r="F14" s="40"/>
      <c r="G14" s="104"/>
    </row>
    <row r="15" spans="1:237" s="45" customFormat="1" ht="41.25" customHeight="1" x14ac:dyDescent="0.35">
      <c r="A15" s="68" t="s">
        <v>29</v>
      </c>
      <c r="B15" s="69" t="s">
        <v>152</v>
      </c>
      <c r="C15" s="41" t="s">
        <v>21</v>
      </c>
      <c r="D15" s="40">
        <v>25.2</v>
      </c>
      <c r="E15" s="40"/>
      <c r="F15" s="40"/>
      <c r="G15" s="102"/>
    </row>
    <row r="16" spans="1:237" s="73" customFormat="1" ht="109.5" customHeight="1" x14ac:dyDescent="0.35">
      <c r="A16" s="79" t="s">
        <v>102</v>
      </c>
      <c r="B16" s="70" t="s">
        <v>153</v>
      </c>
      <c r="C16" s="46" t="s">
        <v>21</v>
      </c>
      <c r="D16" s="42">
        <v>25.2</v>
      </c>
      <c r="E16" s="40"/>
      <c r="F16" s="40"/>
      <c r="G16" s="105"/>
    </row>
    <row r="17" spans="1:237" s="73" customFormat="1" ht="28.5" customHeight="1" x14ac:dyDescent="0.35">
      <c r="A17" s="79" t="s">
        <v>103</v>
      </c>
      <c r="B17" s="70" t="s">
        <v>56</v>
      </c>
      <c r="C17" s="46" t="s">
        <v>24</v>
      </c>
      <c r="D17" s="42">
        <v>1.7136</v>
      </c>
      <c r="E17" s="40"/>
      <c r="F17" s="40"/>
      <c r="G17" s="105"/>
    </row>
    <row r="18" spans="1:237" s="73" customFormat="1" ht="28.5" customHeight="1" x14ac:dyDescent="0.35">
      <c r="A18" s="79" t="s">
        <v>285</v>
      </c>
      <c r="B18" s="70" t="s">
        <v>150</v>
      </c>
      <c r="C18" s="46" t="s">
        <v>24</v>
      </c>
      <c r="D18" s="42">
        <v>3.1751999999999998</v>
      </c>
      <c r="E18" s="40"/>
      <c r="F18" s="40"/>
      <c r="G18" s="105"/>
    </row>
    <row r="19" spans="1:237" s="45" customFormat="1" ht="41.25" customHeight="1" x14ac:dyDescent="0.35">
      <c r="A19" s="68" t="s">
        <v>30</v>
      </c>
      <c r="B19" s="69" t="s">
        <v>151</v>
      </c>
      <c r="C19" s="41" t="s">
        <v>21</v>
      </c>
      <c r="D19" s="40">
        <v>240</v>
      </c>
      <c r="E19" s="40"/>
      <c r="F19" s="40"/>
      <c r="G19" s="102"/>
    </row>
    <row r="20" spans="1:237" s="73" customFormat="1" ht="104.25" customHeight="1" x14ac:dyDescent="0.35">
      <c r="A20" s="79" t="s">
        <v>119</v>
      </c>
      <c r="B20" s="70" t="s">
        <v>154</v>
      </c>
      <c r="C20" s="46" t="s">
        <v>21</v>
      </c>
      <c r="D20" s="42">
        <v>240</v>
      </c>
      <c r="E20" s="40"/>
      <c r="F20" s="40"/>
      <c r="G20" s="105"/>
    </row>
    <row r="21" spans="1:237" s="73" customFormat="1" ht="28.5" customHeight="1" x14ac:dyDescent="0.35">
      <c r="A21" s="79" t="s">
        <v>286</v>
      </c>
      <c r="B21" s="70" t="s">
        <v>94</v>
      </c>
      <c r="C21" s="46" t="s">
        <v>24</v>
      </c>
      <c r="D21" s="42">
        <v>1.728</v>
      </c>
      <c r="E21" s="40"/>
      <c r="F21" s="40"/>
      <c r="G21" s="105"/>
    </row>
    <row r="22" spans="1:237" s="73" customFormat="1" ht="44.25" customHeight="1" x14ac:dyDescent="0.35">
      <c r="A22" s="80">
        <v>8</v>
      </c>
      <c r="B22" s="81" t="s">
        <v>145</v>
      </c>
      <c r="C22" s="46" t="s">
        <v>4</v>
      </c>
      <c r="D22" s="42">
        <v>1.2198899999999999</v>
      </c>
      <c r="E22" s="40"/>
      <c r="F22" s="40"/>
      <c r="G22" s="105"/>
    </row>
    <row r="23" spans="1:237" s="73" customFormat="1" ht="30" customHeight="1" x14ac:dyDescent="0.35">
      <c r="A23" s="79" t="s">
        <v>104</v>
      </c>
      <c r="B23" s="70" t="s">
        <v>146</v>
      </c>
      <c r="C23" s="46" t="s">
        <v>4</v>
      </c>
      <c r="D23" s="42">
        <v>1.20011</v>
      </c>
      <c r="E23" s="40"/>
      <c r="F23" s="40"/>
      <c r="G23" s="105"/>
    </row>
    <row r="24" spans="1:237" s="73" customFormat="1" ht="30" customHeight="1" x14ac:dyDescent="0.35">
      <c r="A24" s="79" t="s">
        <v>287</v>
      </c>
      <c r="B24" s="70" t="s">
        <v>147</v>
      </c>
      <c r="C24" s="46" t="s">
        <v>4</v>
      </c>
      <c r="D24" s="42">
        <v>1.9780000000000002E-2</v>
      </c>
      <c r="E24" s="40"/>
      <c r="F24" s="40"/>
      <c r="G24" s="105"/>
    </row>
    <row r="25" spans="1:237" s="73" customFormat="1" ht="30" customHeight="1" x14ac:dyDescent="0.35">
      <c r="A25" s="79" t="s">
        <v>288</v>
      </c>
      <c r="B25" s="70" t="s">
        <v>56</v>
      </c>
      <c r="C25" s="46" t="s">
        <v>24</v>
      </c>
      <c r="D25" s="42">
        <v>1.2198899999999999</v>
      </c>
      <c r="E25" s="40"/>
      <c r="F25" s="40"/>
      <c r="G25" s="105"/>
    </row>
    <row r="26" spans="1:237" s="73" customFormat="1" ht="30" customHeight="1" x14ac:dyDescent="0.35">
      <c r="A26" s="79" t="s">
        <v>289</v>
      </c>
      <c r="B26" s="70" t="s">
        <v>94</v>
      </c>
      <c r="C26" s="46" t="s">
        <v>24</v>
      </c>
      <c r="D26" s="42">
        <v>3.6596699999999998</v>
      </c>
      <c r="E26" s="40"/>
      <c r="F26" s="40"/>
      <c r="G26" s="105"/>
    </row>
    <row r="27" spans="1:237" s="73" customFormat="1" ht="57" customHeight="1" x14ac:dyDescent="0.35">
      <c r="A27" s="80">
        <v>9</v>
      </c>
      <c r="B27" s="81" t="s">
        <v>148</v>
      </c>
      <c r="C27" s="46" t="s">
        <v>4</v>
      </c>
      <c r="D27" s="82">
        <v>0.99914999999999998</v>
      </c>
      <c r="E27" s="40"/>
      <c r="F27" s="40"/>
      <c r="G27" s="105"/>
    </row>
    <row r="28" spans="1:237" s="73" customFormat="1" ht="30" customHeight="1" x14ac:dyDescent="0.35">
      <c r="A28" s="79" t="s">
        <v>124</v>
      </c>
      <c r="B28" s="70" t="s">
        <v>149</v>
      </c>
      <c r="C28" s="46" t="s">
        <v>4</v>
      </c>
      <c r="D28" s="82">
        <v>0.99914999999999998</v>
      </c>
      <c r="E28" s="40"/>
      <c r="F28" s="40"/>
      <c r="G28" s="105"/>
    </row>
    <row r="29" spans="1:237" s="73" customFormat="1" ht="30" customHeight="1" x14ac:dyDescent="0.35">
      <c r="A29" s="79" t="s">
        <v>290</v>
      </c>
      <c r="B29" s="70" t="s">
        <v>56</v>
      </c>
      <c r="C29" s="46" t="s">
        <v>24</v>
      </c>
      <c r="D29" s="42">
        <v>0.99914999999999998</v>
      </c>
      <c r="E29" s="40"/>
      <c r="F29" s="40"/>
      <c r="G29" s="105"/>
    </row>
    <row r="30" spans="1:237" s="73" customFormat="1" ht="30" customHeight="1" x14ac:dyDescent="0.35">
      <c r="A30" s="79" t="s">
        <v>291</v>
      </c>
      <c r="B30" s="70" t="s">
        <v>94</v>
      </c>
      <c r="C30" s="46" t="s">
        <v>24</v>
      </c>
      <c r="D30" s="42">
        <v>2.9974499999999997</v>
      </c>
      <c r="E30" s="40"/>
      <c r="F30" s="40"/>
      <c r="G30" s="105"/>
    </row>
    <row r="31" spans="1:237" s="73" customFormat="1" ht="56.25" customHeight="1" x14ac:dyDescent="0.35">
      <c r="A31" s="83" t="s">
        <v>60</v>
      </c>
      <c r="B31" s="70" t="s">
        <v>160</v>
      </c>
      <c r="C31" s="46" t="s">
        <v>21</v>
      </c>
      <c r="D31" s="71">
        <v>185.8</v>
      </c>
      <c r="E31" s="40"/>
      <c r="F31" s="40"/>
      <c r="G31" s="106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</row>
    <row r="32" spans="1:237" s="73" customFormat="1" ht="30.75" customHeight="1" x14ac:dyDescent="0.35">
      <c r="A32" s="85" t="s">
        <v>25</v>
      </c>
      <c r="B32" s="70" t="s">
        <v>155</v>
      </c>
      <c r="C32" s="46" t="s">
        <v>21</v>
      </c>
      <c r="D32" s="42">
        <v>195.09000000000003</v>
      </c>
      <c r="E32" s="40"/>
      <c r="F32" s="40"/>
      <c r="G32" s="106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</row>
    <row r="33" spans="1:237" s="73" customFormat="1" ht="30.75" customHeight="1" x14ac:dyDescent="0.35">
      <c r="A33" s="86"/>
      <c r="B33" s="70" t="s">
        <v>156</v>
      </c>
      <c r="C33" s="46" t="s">
        <v>21</v>
      </c>
      <c r="D33" s="42">
        <v>195.09000000000003</v>
      </c>
      <c r="E33" s="40"/>
      <c r="F33" s="40"/>
      <c r="G33" s="106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</row>
    <row r="34" spans="1:237" s="73" customFormat="1" ht="30.75" customHeight="1" x14ac:dyDescent="0.35">
      <c r="A34" s="86"/>
      <c r="B34" s="70" t="s">
        <v>157</v>
      </c>
      <c r="C34" s="46" t="s">
        <v>22</v>
      </c>
      <c r="D34" s="42">
        <v>230</v>
      </c>
      <c r="E34" s="40"/>
      <c r="F34" s="40"/>
      <c r="G34" s="106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</row>
    <row r="35" spans="1:237" s="73" customFormat="1" ht="59.25" customHeight="1" x14ac:dyDescent="0.35">
      <c r="A35" s="79">
        <v>11</v>
      </c>
      <c r="B35" s="81" t="s">
        <v>159</v>
      </c>
      <c r="C35" s="46" t="s">
        <v>21</v>
      </c>
      <c r="D35" s="42">
        <v>243</v>
      </c>
      <c r="E35" s="40"/>
      <c r="F35" s="40"/>
      <c r="G35" s="105"/>
    </row>
    <row r="36" spans="1:237" s="73" customFormat="1" ht="29.25" customHeight="1" x14ac:dyDescent="0.35">
      <c r="A36" s="79" t="s">
        <v>62</v>
      </c>
      <c r="B36" s="70" t="s">
        <v>158</v>
      </c>
      <c r="C36" s="46" t="s">
        <v>5</v>
      </c>
      <c r="D36" s="42">
        <v>247.86</v>
      </c>
      <c r="E36" s="40"/>
      <c r="F36" s="40"/>
      <c r="G36" s="105"/>
    </row>
    <row r="37" spans="1:237" s="73" customFormat="1" ht="29.25" customHeight="1" x14ac:dyDescent="0.35">
      <c r="A37" s="79" t="s">
        <v>292</v>
      </c>
      <c r="B37" s="70" t="s">
        <v>141</v>
      </c>
      <c r="C37" s="46" t="s">
        <v>24</v>
      </c>
      <c r="D37" s="42">
        <v>121.5</v>
      </c>
      <c r="E37" s="40"/>
      <c r="F37" s="40"/>
      <c r="G37" s="105"/>
    </row>
    <row r="38" spans="1:237" s="73" customFormat="1" ht="29.25" customHeight="1" x14ac:dyDescent="0.35">
      <c r="A38" s="79" t="s">
        <v>293</v>
      </c>
      <c r="B38" s="70" t="s">
        <v>157</v>
      </c>
      <c r="C38" s="46" t="s">
        <v>6</v>
      </c>
      <c r="D38" s="42">
        <v>300</v>
      </c>
      <c r="E38" s="40"/>
      <c r="F38" s="40"/>
      <c r="G38" s="105"/>
    </row>
    <row r="39" spans="1:237" s="73" customFormat="1" ht="43.5" customHeight="1" x14ac:dyDescent="0.35">
      <c r="A39" s="79">
        <v>12</v>
      </c>
      <c r="B39" s="81" t="s">
        <v>161</v>
      </c>
      <c r="C39" s="46" t="s">
        <v>5</v>
      </c>
      <c r="D39" s="42">
        <v>6</v>
      </c>
      <c r="E39" s="40"/>
      <c r="F39" s="40"/>
      <c r="G39" s="105"/>
    </row>
    <row r="40" spans="1:237" s="73" customFormat="1" ht="30" customHeight="1" x14ac:dyDescent="0.35">
      <c r="A40" s="79" t="s">
        <v>105</v>
      </c>
      <c r="B40" s="70" t="s">
        <v>162</v>
      </c>
      <c r="C40" s="46" t="s">
        <v>5</v>
      </c>
      <c r="D40" s="42">
        <v>6.09</v>
      </c>
      <c r="E40" s="40"/>
      <c r="F40" s="40"/>
      <c r="G40" s="105"/>
    </row>
    <row r="41" spans="1:237" s="73" customFormat="1" ht="30" customHeight="1" x14ac:dyDescent="0.35">
      <c r="A41" s="79" t="s">
        <v>294</v>
      </c>
      <c r="B41" s="70" t="s">
        <v>114</v>
      </c>
      <c r="C41" s="46" t="s">
        <v>21</v>
      </c>
      <c r="D41" s="42">
        <v>8.2200000000000006</v>
      </c>
      <c r="E41" s="40"/>
      <c r="F41" s="40"/>
      <c r="G41" s="105"/>
    </row>
    <row r="42" spans="1:237" s="73" customFormat="1" ht="30" customHeight="1" x14ac:dyDescent="0.35">
      <c r="A42" s="79" t="s">
        <v>295</v>
      </c>
      <c r="B42" s="70" t="s">
        <v>163</v>
      </c>
      <c r="C42" s="46" t="s">
        <v>5</v>
      </c>
      <c r="D42" s="42">
        <v>5.04E-2</v>
      </c>
      <c r="E42" s="40"/>
      <c r="F42" s="40"/>
      <c r="G42" s="105"/>
    </row>
    <row r="43" spans="1:237" s="73" customFormat="1" ht="30" customHeight="1" x14ac:dyDescent="0.35">
      <c r="A43" s="79" t="s">
        <v>296</v>
      </c>
      <c r="B43" s="70" t="s">
        <v>164</v>
      </c>
      <c r="C43" s="46" t="s">
        <v>5</v>
      </c>
      <c r="D43" s="42">
        <v>0.1416</v>
      </c>
      <c r="E43" s="40"/>
      <c r="F43" s="40"/>
      <c r="G43" s="105"/>
    </row>
    <row r="44" spans="1:237" s="73" customFormat="1" ht="54" customHeight="1" x14ac:dyDescent="0.35">
      <c r="A44" s="79">
        <v>13</v>
      </c>
      <c r="B44" s="81" t="s">
        <v>165</v>
      </c>
      <c r="C44" s="46" t="s">
        <v>21</v>
      </c>
      <c r="D44" s="42">
        <v>30</v>
      </c>
      <c r="E44" s="40"/>
      <c r="F44" s="40"/>
      <c r="G44" s="105"/>
    </row>
    <row r="45" spans="1:237" s="73" customFormat="1" ht="30" customHeight="1" x14ac:dyDescent="0.35">
      <c r="A45" s="79" t="s">
        <v>120</v>
      </c>
      <c r="B45" s="70" t="s">
        <v>166</v>
      </c>
      <c r="C45" s="46" t="s">
        <v>4</v>
      </c>
      <c r="D45" s="82">
        <v>0.39700000000000002</v>
      </c>
      <c r="E45" s="40"/>
      <c r="F45" s="40"/>
      <c r="G45" s="105"/>
    </row>
    <row r="46" spans="1:237" s="73" customFormat="1" ht="30" customHeight="1" x14ac:dyDescent="0.35">
      <c r="A46" s="79" t="s">
        <v>298</v>
      </c>
      <c r="B46" s="70" t="s">
        <v>167</v>
      </c>
      <c r="C46" s="46" t="s">
        <v>4</v>
      </c>
      <c r="D46" s="42">
        <v>0.53500000000000003</v>
      </c>
      <c r="E46" s="40"/>
      <c r="F46" s="40"/>
      <c r="G46" s="105"/>
    </row>
    <row r="47" spans="1:237" s="73" customFormat="1" ht="30" customHeight="1" x14ac:dyDescent="0.35">
      <c r="A47" s="79" t="s">
        <v>299</v>
      </c>
      <c r="B47" s="70" t="s">
        <v>168</v>
      </c>
      <c r="C47" s="46" t="s">
        <v>4</v>
      </c>
      <c r="D47" s="42">
        <v>0.185</v>
      </c>
      <c r="E47" s="40"/>
      <c r="F47" s="40"/>
      <c r="G47" s="105"/>
    </row>
    <row r="48" spans="1:237" s="73" customFormat="1" ht="30" customHeight="1" x14ac:dyDescent="0.35">
      <c r="A48" s="79" t="s">
        <v>297</v>
      </c>
      <c r="B48" s="70" t="s">
        <v>169</v>
      </c>
      <c r="C48" s="46" t="s">
        <v>21</v>
      </c>
      <c r="D48" s="42">
        <v>29.5</v>
      </c>
      <c r="E48" s="40"/>
      <c r="F48" s="40"/>
      <c r="G48" s="105"/>
    </row>
    <row r="49" spans="1:11" s="73" customFormat="1" ht="30" customHeight="1" x14ac:dyDescent="0.35">
      <c r="A49" s="79" t="s">
        <v>300</v>
      </c>
      <c r="B49" s="70" t="s">
        <v>170</v>
      </c>
      <c r="C49" s="46" t="s">
        <v>21</v>
      </c>
      <c r="D49" s="42">
        <v>60.2</v>
      </c>
      <c r="E49" s="40"/>
      <c r="F49" s="40"/>
      <c r="G49" s="105"/>
    </row>
    <row r="50" spans="1:11" s="73" customFormat="1" ht="30" customHeight="1" x14ac:dyDescent="0.35">
      <c r="A50" s="79" t="s">
        <v>301</v>
      </c>
      <c r="B50" s="70" t="s">
        <v>171</v>
      </c>
      <c r="C50" s="46" t="s">
        <v>22</v>
      </c>
      <c r="D50" s="42">
        <v>28</v>
      </c>
      <c r="E50" s="40"/>
      <c r="F50" s="40"/>
      <c r="G50" s="105"/>
    </row>
    <row r="51" spans="1:11" s="73" customFormat="1" ht="30" customHeight="1" x14ac:dyDescent="0.35">
      <c r="A51" s="79" t="s">
        <v>302</v>
      </c>
      <c r="B51" s="70" t="s">
        <v>172</v>
      </c>
      <c r="C51" s="46" t="s">
        <v>22</v>
      </c>
      <c r="D51" s="42">
        <v>10</v>
      </c>
      <c r="E51" s="40"/>
      <c r="F51" s="40"/>
      <c r="G51" s="105"/>
    </row>
    <row r="52" spans="1:11" s="73" customFormat="1" ht="55.5" customHeight="1" x14ac:dyDescent="0.35">
      <c r="A52" s="79">
        <v>14</v>
      </c>
      <c r="B52" s="69" t="s">
        <v>284</v>
      </c>
      <c r="C52" s="46" t="s">
        <v>21</v>
      </c>
      <c r="D52" s="42">
        <v>60.2</v>
      </c>
      <c r="E52" s="40"/>
      <c r="F52" s="40"/>
      <c r="G52" s="105"/>
    </row>
    <row r="53" spans="1:11" s="73" customFormat="1" ht="28.5" customHeight="1" x14ac:dyDescent="0.35">
      <c r="A53" s="79" t="s">
        <v>67</v>
      </c>
      <c r="B53" s="70" t="s">
        <v>92</v>
      </c>
      <c r="C53" s="46" t="s">
        <v>24</v>
      </c>
      <c r="D53" s="42">
        <v>15.110200000000001</v>
      </c>
      <c r="E53" s="40"/>
      <c r="F53" s="40"/>
      <c r="G53" s="105"/>
    </row>
    <row r="54" spans="1:11" s="73" customFormat="1" ht="28.5" customHeight="1" thickBot="1" x14ac:dyDescent="0.4">
      <c r="A54" s="112" t="s">
        <v>106</v>
      </c>
      <c r="B54" s="113" t="s">
        <v>97</v>
      </c>
      <c r="C54" s="114" t="s">
        <v>24</v>
      </c>
      <c r="D54" s="115">
        <v>1.6254000000000002</v>
      </c>
      <c r="E54" s="116"/>
      <c r="F54" s="116"/>
      <c r="G54" s="117"/>
    </row>
    <row r="55" spans="1:11" s="92" customFormat="1" ht="31.5" customHeight="1" thickBot="1" x14ac:dyDescent="0.4">
      <c r="A55" s="87"/>
      <c r="B55" s="88" t="s">
        <v>7</v>
      </c>
      <c r="C55" s="89"/>
      <c r="D55" s="90"/>
      <c r="E55" s="91"/>
      <c r="F55" s="91"/>
      <c r="G55" s="118"/>
    </row>
    <row r="56" spans="1:11" s="1" customFormat="1" ht="31.5" customHeight="1" thickBot="1" x14ac:dyDescent="0.4">
      <c r="A56" s="43"/>
      <c r="B56" s="2" t="s">
        <v>9</v>
      </c>
      <c r="C56" s="38"/>
      <c r="D56" s="4"/>
      <c r="E56" s="93"/>
      <c r="F56" s="107"/>
      <c r="G56" s="39"/>
      <c r="H56" s="108"/>
    </row>
    <row r="57" spans="1:11" s="1" customFormat="1" ht="31.5" customHeight="1" thickBot="1" x14ac:dyDescent="0.4">
      <c r="A57" s="43"/>
      <c r="B57" s="7" t="s">
        <v>8</v>
      </c>
      <c r="C57" s="3"/>
      <c r="D57" s="4"/>
      <c r="E57" s="93"/>
      <c r="F57" s="109"/>
      <c r="G57" s="61"/>
      <c r="H57" s="108"/>
    </row>
    <row r="58" spans="1:11" s="1" customFormat="1" ht="31.5" customHeight="1" thickBot="1" x14ac:dyDescent="0.4">
      <c r="A58" s="43"/>
      <c r="B58" s="2" t="s">
        <v>10</v>
      </c>
      <c r="C58" s="38"/>
      <c r="D58" s="4"/>
      <c r="E58" s="93"/>
      <c r="F58" s="107"/>
      <c r="G58" s="39"/>
      <c r="H58" s="108"/>
      <c r="K58" s="60"/>
    </row>
    <row r="59" spans="1:11" s="1" customFormat="1" ht="31.5" customHeight="1" thickBot="1" x14ac:dyDescent="0.4">
      <c r="A59" s="44"/>
      <c r="B59" s="37" t="s">
        <v>8</v>
      </c>
      <c r="C59" s="5"/>
      <c r="D59" s="6"/>
      <c r="E59" s="94"/>
      <c r="F59" s="110"/>
      <c r="G59" s="111"/>
      <c r="H59" s="108"/>
    </row>
    <row r="60" spans="1:11" s="1" customFormat="1" ht="30" customHeight="1" thickBot="1" x14ac:dyDescent="0.4">
      <c r="A60" s="43"/>
      <c r="B60" s="2" t="s">
        <v>311</v>
      </c>
      <c r="C60" s="38">
        <v>0.18</v>
      </c>
      <c r="D60" s="4"/>
      <c r="E60" s="93"/>
      <c r="F60" s="107"/>
      <c r="G60" s="39"/>
      <c r="H60" s="108"/>
      <c r="K60" s="60"/>
    </row>
    <row r="61" spans="1:11" s="1" customFormat="1" ht="30" customHeight="1" thickBot="1" x14ac:dyDescent="0.4">
      <c r="A61" s="44"/>
      <c r="B61" s="37" t="s">
        <v>8</v>
      </c>
      <c r="C61" s="5"/>
      <c r="D61" s="6"/>
      <c r="E61" s="94"/>
      <c r="F61" s="110"/>
      <c r="G61" s="111"/>
      <c r="H61" s="108"/>
    </row>
    <row r="62" spans="1:11" ht="21.75" customHeight="1" x14ac:dyDescent="0.35">
      <c r="A62" s="95"/>
      <c r="B62" s="20"/>
      <c r="C62" s="20"/>
      <c r="D62" s="20"/>
      <c r="E62" s="20"/>
      <c r="F62" s="20"/>
    </row>
    <row r="63" spans="1:11" x14ac:dyDescent="0.35">
      <c r="A63" s="95"/>
      <c r="B63" s="20"/>
      <c r="C63" s="20"/>
      <c r="D63" s="20"/>
      <c r="E63" s="20"/>
      <c r="F63" s="20"/>
    </row>
    <row r="64" spans="1:11" x14ac:dyDescent="0.35">
      <c r="A64" s="95"/>
      <c r="B64" s="20"/>
      <c r="C64" s="20"/>
      <c r="D64" s="20"/>
      <c r="E64" s="20"/>
      <c r="F64" s="20"/>
    </row>
    <row r="65" spans="1:6" x14ac:dyDescent="0.35">
      <c r="A65" s="95"/>
      <c r="B65" s="20"/>
      <c r="C65" s="20"/>
      <c r="D65" s="20"/>
      <c r="E65" s="20"/>
      <c r="F65" s="20"/>
    </row>
    <row r="66" spans="1:6" x14ac:dyDescent="0.35">
      <c r="A66" s="95"/>
      <c r="B66" s="20"/>
      <c r="C66" s="20"/>
      <c r="D66" s="20"/>
      <c r="E66" s="20"/>
      <c r="F66" s="20"/>
    </row>
    <row r="67" spans="1:6" x14ac:dyDescent="0.35">
      <c r="A67" s="95"/>
      <c r="B67" s="20"/>
      <c r="C67" s="20"/>
      <c r="D67" s="20"/>
      <c r="E67" s="20"/>
      <c r="F67" s="20"/>
    </row>
    <row r="68" spans="1:6" x14ac:dyDescent="0.35">
      <c r="A68" s="95"/>
      <c r="B68" s="20"/>
      <c r="C68" s="20"/>
      <c r="D68" s="20"/>
      <c r="E68" s="20"/>
      <c r="F68" s="20"/>
    </row>
    <row r="69" spans="1:6" x14ac:dyDescent="0.35">
      <c r="A69" s="95"/>
      <c r="B69" s="20"/>
      <c r="C69" s="20"/>
      <c r="D69" s="20"/>
      <c r="E69" s="20"/>
      <c r="F69" s="20"/>
    </row>
    <row r="70" spans="1:6" x14ac:dyDescent="0.35">
      <c r="A70" s="95"/>
      <c r="B70" s="20"/>
      <c r="C70" s="20"/>
      <c r="D70" s="20"/>
      <c r="E70" s="20"/>
      <c r="F70" s="20"/>
    </row>
    <row r="71" spans="1:6" x14ac:dyDescent="0.35">
      <c r="A71" s="95"/>
      <c r="B71" s="20"/>
      <c r="C71" s="20"/>
      <c r="D71" s="20"/>
      <c r="E71" s="20"/>
      <c r="F71" s="20"/>
    </row>
    <row r="72" spans="1:6" x14ac:dyDescent="0.35">
      <c r="A72" s="95"/>
      <c r="B72" s="20"/>
      <c r="C72" s="20"/>
      <c r="D72" s="20"/>
      <c r="E72" s="20"/>
      <c r="F72" s="20"/>
    </row>
    <row r="73" spans="1:6" x14ac:dyDescent="0.35">
      <c r="A73" s="95"/>
      <c r="B73" s="20"/>
      <c r="C73" s="20"/>
      <c r="D73" s="20"/>
      <c r="E73" s="20"/>
      <c r="F73" s="20"/>
    </row>
    <row r="74" spans="1:6" x14ac:dyDescent="0.35">
      <c r="A74" s="95"/>
      <c r="B74" s="20"/>
      <c r="C74" s="20"/>
      <c r="D74" s="20"/>
      <c r="E74" s="20"/>
      <c r="F74" s="20"/>
    </row>
    <row r="75" spans="1:6" x14ac:dyDescent="0.35">
      <c r="A75" s="95"/>
      <c r="B75" s="20"/>
      <c r="C75" s="20"/>
      <c r="D75" s="20"/>
      <c r="E75" s="20"/>
      <c r="F75" s="20"/>
    </row>
    <row r="76" spans="1:6" x14ac:dyDescent="0.35">
      <c r="A76" s="95"/>
      <c r="B76" s="20"/>
      <c r="C76" s="20"/>
      <c r="D76" s="20"/>
      <c r="E76" s="20"/>
      <c r="F76" s="20"/>
    </row>
    <row r="77" spans="1:6" x14ac:dyDescent="0.35">
      <c r="A77" s="95"/>
      <c r="B77" s="20"/>
      <c r="C77" s="20"/>
      <c r="D77" s="20"/>
      <c r="E77" s="20"/>
      <c r="F77" s="20"/>
    </row>
    <row r="78" spans="1:6" x14ac:dyDescent="0.35">
      <c r="A78" s="95"/>
      <c r="B78" s="20"/>
      <c r="C78" s="20"/>
      <c r="D78" s="20"/>
      <c r="E78" s="20"/>
      <c r="F78" s="20"/>
    </row>
    <row r="79" spans="1:6" x14ac:dyDescent="0.35">
      <c r="A79" s="95"/>
      <c r="B79" s="20"/>
      <c r="C79" s="20"/>
      <c r="D79" s="20"/>
      <c r="E79" s="20"/>
      <c r="F79" s="20"/>
    </row>
    <row r="80" spans="1:6" x14ac:dyDescent="0.35">
      <c r="A80" s="95"/>
      <c r="B80" s="20"/>
      <c r="C80" s="20"/>
      <c r="D80" s="20"/>
      <c r="E80" s="20"/>
      <c r="F80" s="20"/>
    </row>
    <row r="81" spans="1:6" x14ac:dyDescent="0.35">
      <c r="A81" s="95"/>
      <c r="B81" s="20"/>
      <c r="C81" s="20"/>
      <c r="D81" s="20"/>
      <c r="E81" s="20"/>
      <c r="F81" s="20"/>
    </row>
    <row r="82" spans="1:6" x14ac:dyDescent="0.35">
      <c r="A82" s="95"/>
      <c r="B82" s="20"/>
      <c r="C82" s="20"/>
      <c r="D82" s="20"/>
      <c r="E82" s="20"/>
      <c r="F82" s="20"/>
    </row>
    <row r="83" spans="1:6" x14ac:dyDescent="0.35">
      <c r="A83" s="95"/>
      <c r="B83" s="20"/>
      <c r="C83" s="20"/>
      <c r="D83" s="20"/>
      <c r="E83" s="20"/>
      <c r="F83" s="20"/>
    </row>
    <row r="84" spans="1:6" x14ac:dyDescent="0.35">
      <c r="A84" s="95"/>
      <c r="B84" s="20"/>
      <c r="C84" s="20"/>
      <c r="D84" s="20"/>
      <c r="E84" s="20"/>
      <c r="F84" s="20"/>
    </row>
    <row r="85" spans="1:6" x14ac:dyDescent="0.35">
      <c r="A85" s="95"/>
      <c r="B85" s="20"/>
      <c r="C85" s="20"/>
      <c r="D85" s="20"/>
      <c r="E85" s="20"/>
      <c r="F85" s="20"/>
    </row>
    <row r="86" spans="1:6" x14ac:dyDescent="0.35">
      <c r="A86" s="95"/>
      <c r="B86" s="20"/>
      <c r="C86" s="20"/>
      <c r="D86" s="20"/>
      <c r="E86" s="20"/>
      <c r="F86" s="20"/>
    </row>
    <row r="87" spans="1:6" x14ac:dyDescent="0.35">
      <c r="A87" s="95"/>
      <c r="B87" s="20"/>
      <c r="C87" s="20"/>
      <c r="D87" s="20"/>
      <c r="E87" s="20"/>
      <c r="F87" s="20"/>
    </row>
    <row r="88" spans="1:6" x14ac:dyDescent="0.35">
      <c r="A88" s="95"/>
      <c r="B88" s="20"/>
      <c r="C88" s="20"/>
      <c r="D88" s="20"/>
      <c r="E88" s="20"/>
      <c r="F88" s="20"/>
    </row>
    <row r="89" spans="1:6" x14ac:dyDescent="0.35">
      <c r="A89" s="95"/>
      <c r="B89" s="20"/>
      <c r="C89" s="20"/>
      <c r="D89" s="20"/>
      <c r="E89" s="20"/>
      <c r="F89" s="20"/>
    </row>
    <row r="90" spans="1:6" x14ac:dyDescent="0.35">
      <c r="A90" s="95"/>
      <c r="B90" s="20"/>
      <c r="C90" s="20"/>
      <c r="D90" s="20"/>
      <c r="E90" s="20"/>
      <c r="F90" s="20"/>
    </row>
    <row r="91" spans="1:6" x14ac:dyDescent="0.35">
      <c r="A91" s="95"/>
      <c r="B91" s="20"/>
      <c r="C91" s="20"/>
      <c r="D91" s="20"/>
      <c r="E91" s="20"/>
      <c r="F91" s="20"/>
    </row>
    <row r="92" spans="1:6" x14ac:dyDescent="0.35">
      <c r="A92" s="95"/>
      <c r="B92" s="20"/>
      <c r="C92" s="20"/>
      <c r="D92" s="20"/>
      <c r="E92" s="20"/>
      <c r="F92" s="20"/>
    </row>
    <row r="93" spans="1:6" x14ac:dyDescent="0.35">
      <c r="A93" s="95"/>
      <c r="B93" s="20"/>
      <c r="C93" s="20"/>
      <c r="D93" s="20"/>
      <c r="E93" s="20"/>
      <c r="F93" s="20"/>
    </row>
    <row r="94" spans="1:6" x14ac:dyDescent="0.35">
      <c r="A94" s="95"/>
      <c r="B94" s="20"/>
      <c r="C94" s="20"/>
      <c r="D94" s="20"/>
      <c r="E94" s="20"/>
      <c r="F94" s="20"/>
    </row>
    <row r="95" spans="1:6" x14ac:dyDescent="0.35">
      <c r="A95" s="95"/>
      <c r="B95" s="20"/>
      <c r="C95" s="20"/>
      <c r="D95" s="20"/>
      <c r="E95" s="20"/>
      <c r="F95" s="20"/>
    </row>
    <row r="96" spans="1:6" x14ac:dyDescent="0.35">
      <c r="A96" s="95"/>
      <c r="B96" s="20"/>
      <c r="C96" s="20"/>
      <c r="D96" s="20"/>
      <c r="E96" s="20"/>
      <c r="F96" s="20"/>
    </row>
    <row r="97" spans="1:6" x14ac:dyDescent="0.35">
      <c r="A97" s="95"/>
      <c r="B97" s="20"/>
      <c r="C97" s="20"/>
      <c r="D97" s="20"/>
      <c r="E97" s="20"/>
      <c r="F97" s="20"/>
    </row>
    <row r="98" spans="1:6" x14ac:dyDescent="0.35">
      <c r="A98" s="95"/>
      <c r="B98" s="20"/>
      <c r="C98" s="20"/>
      <c r="D98" s="20"/>
      <c r="E98" s="20"/>
      <c r="F98" s="20"/>
    </row>
    <row r="99" spans="1:6" x14ac:dyDescent="0.35">
      <c r="A99" s="95"/>
      <c r="B99" s="20"/>
      <c r="C99" s="20"/>
      <c r="D99" s="20"/>
      <c r="E99" s="20"/>
      <c r="F99" s="20"/>
    </row>
    <row r="100" spans="1:6" x14ac:dyDescent="0.35">
      <c r="A100" s="95"/>
      <c r="B100" s="20"/>
      <c r="C100" s="20"/>
      <c r="D100" s="20"/>
      <c r="E100" s="20"/>
      <c r="F100" s="20"/>
    </row>
  </sheetData>
  <mergeCells count="12">
    <mergeCell ref="G5:G6"/>
    <mergeCell ref="H6:P6"/>
    <mergeCell ref="A1:G1"/>
    <mergeCell ref="A2:G2"/>
    <mergeCell ref="A3:G3"/>
    <mergeCell ref="B4:G4"/>
    <mergeCell ref="A5:A6"/>
    <mergeCell ref="B5:B6"/>
    <mergeCell ref="C5:C6"/>
    <mergeCell ref="D5:D6"/>
    <mergeCell ref="E5:E6"/>
    <mergeCell ref="F5:F6"/>
  </mergeCells>
  <pageMargins left="0.2" right="0.19" top="0.17" bottom="0.21" header="0.17" footer="0.16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73"/>
  <sheetViews>
    <sheetView topLeftCell="A4" zoomScale="90" zoomScaleNormal="90" workbookViewId="0">
      <selection activeCell="H6" sqref="H6:P6"/>
    </sheetView>
  </sheetViews>
  <sheetFormatPr defaultRowHeight="16" x14ac:dyDescent="0.35"/>
  <cols>
    <col min="1" max="1" width="5.1796875" style="96" customWidth="1"/>
    <col min="2" max="2" width="34.1796875" style="10" customWidth="1"/>
    <col min="3" max="3" width="8.54296875" style="10" customWidth="1"/>
    <col min="4" max="4" width="11.1796875" style="10" customWidth="1"/>
    <col min="5" max="5" width="12.26953125" style="10" customWidth="1"/>
    <col min="6" max="6" width="13.26953125" style="10" customWidth="1"/>
    <col min="7" max="7" width="14.7265625" style="10" customWidth="1"/>
    <col min="8" max="8" width="10.7265625" style="10" bestFit="1" customWidth="1"/>
    <col min="9" max="247" width="9.1796875" style="10"/>
    <col min="248" max="248" width="4.7265625" style="10" customWidth="1"/>
    <col min="249" max="249" width="12.1796875" style="10" customWidth="1"/>
    <col min="250" max="250" width="37.54296875" style="10" customWidth="1"/>
    <col min="251" max="251" width="8.54296875" style="10" customWidth="1"/>
    <col min="252" max="252" width="9.453125" style="10" customWidth="1"/>
    <col min="253" max="253" width="12.54296875" style="10" bestFit="1" customWidth="1"/>
    <col min="254" max="254" width="11.26953125" style="10" customWidth="1"/>
    <col min="255" max="255" width="12.1796875" style="10" customWidth="1"/>
    <col min="256" max="256" width="10.453125" style="10" customWidth="1"/>
    <col min="257" max="257" width="11.1796875" style="10" customWidth="1"/>
    <col min="258" max="258" width="10.26953125" style="10" customWidth="1"/>
    <col min="259" max="259" width="11" style="10" customWidth="1"/>
    <col min="260" max="260" width="14.81640625" style="10" customWidth="1"/>
    <col min="261" max="261" width="9.1796875" style="10"/>
    <col min="262" max="262" width="9.54296875" style="10" bestFit="1" customWidth="1"/>
    <col min="263" max="503" width="9.1796875" style="10"/>
    <col min="504" max="504" width="4.7265625" style="10" customWidth="1"/>
    <col min="505" max="505" width="12.1796875" style="10" customWidth="1"/>
    <col min="506" max="506" width="37.54296875" style="10" customWidth="1"/>
    <col min="507" max="507" width="8.54296875" style="10" customWidth="1"/>
    <col min="508" max="508" width="9.453125" style="10" customWidth="1"/>
    <col min="509" max="509" width="12.54296875" style="10" bestFit="1" customWidth="1"/>
    <col min="510" max="510" width="11.26953125" style="10" customWidth="1"/>
    <col min="511" max="511" width="12.1796875" style="10" customWidth="1"/>
    <col min="512" max="512" width="10.453125" style="10" customWidth="1"/>
    <col min="513" max="513" width="11.1796875" style="10" customWidth="1"/>
    <col min="514" max="514" width="10.26953125" style="10" customWidth="1"/>
    <col min="515" max="515" width="11" style="10" customWidth="1"/>
    <col min="516" max="516" width="14.81640625" style="10" customWidth="1"/>
    <col min="517" max="517" width="9.1796875" style="10"/>
    <col min="518" max="518" width="9.54296875" style="10" bestFit="1" customWidth="1"/>
    <col min="519" max="759" width="9.1796875" style="10"/>
    <col min="760" max="760" width="4.7265625" style="10" customWidth="1"/>
    <col min="761" max="761" width="12.1796875" style="10" customWidth="1"/>
    <col min="762" max="762" width="37.54296875" style="10" customWidth="1"/>
    <col min="763" max="763" width="8.54296875" style="10" customWidth="1"/>
    <col min="764" max="764" width="9.453125" style="10" customWidth="1"/>
    <col min="765" max="765" width="12.54296875" style="10" bestFit="1" customWidth="1"/>
    <col min="766" max="766" width="11.26953125" style="10" customWidth="1"/>
    <col min="767" max="767" width="12.1796875" style="10" customWidth="1"/>
    <col min="768" max="768" width="10.453125" style="10" customWidth="1"/>
    <col min="769" max="769" width="11.1796875" style="10" customWidth="1"/>
    <col min="770" max="770" width="10.26953125" style="10" customWidth="1"/>
    <col min="771" max="771" width="11" style="10" customWidth="1"/>
    <col min="772" max="772" width="14.81640625" style="10" customWidth="1"/>
    <col min="773" max="773" width="9.1796875" style="10"/>
    <col min="774" max="774" width="9.54296875" style="10" bestFit="1" customWidth="1"/>
    <col min="775" max="1015" width="9.1796875" style="10"/>
    <col min="1016" max="1016" width="4.7265625" style="10" customWidth="1"/>
    <col min="1017" max="1017" width="12.1796875" style="10" customWidth="1"/>
    <col min="1018" max="1018" width="37.54296875" style="10" customWidth="1"/>
    <col min="1019" max="1019" width="8.54296875" style="10" customWidth="1"/>
    <col min="1020" max="1020" width="9.453125" style="10" customWidth="1"/>
    <col min="1021" max="1021" width="12.54296875" style="10" bestFit="1" customWidth="1"/>
    <col min="1022" max="1022" width="11.26953125" style="10" customWidth="1"/>
    <col min="1023" max="1023" width="12.1796875" style="10" customWidth="1"/>
    <col min="1024" max="1024" width="10.453125" style="10" customWidth="1"/>
    <col min="1025" max="1025" width="11.1796875" style="10" customWidth="1"/>
    <col min="1026" max="1026" width="10.26953125" style="10" customWidth="1"/>
    <col min="1027" max="1027" width="11" style="10" customWidth="1"/>
    <col min="1028" max="1028" width="14.81640625" style="10" customWidth="1"/>
    <col min="1029" max="1029" width="9.1796875" style="10"/>
    <col min="1030" max="1030" width="9.54296875" style="10" bestFit="1" customWidth="1"/>
    <col min="1031" max="1271" width="9.1796875" style="10"/>
    <col min="1272" max="1272" width="4.7265625" style="10" customWidth="1"/>
    <col min="1273" max="1273" width="12.1796875" style="10" customWidth="1"/>
    <col min="1274" max="1274" width="37.54296875" style="10" customWidth="1"/>
    <col min="1275" max="1275" width="8.54296875" style="10" customWidth="1"/>
    <col min="1276" max="1276" width="9.453125" style="10" customWidth="1"/>
    <col min="1277" max="1277" width="12.54296875" style="10" bestFit="1" customWidth="1"/>
    <col min="1278" max="1278" width="11.26953125" style="10" customWidth="1"/>
    <col min="1279" max="1279" width="12.1796875" style="10" customWidth="1"/>
    <col min="1280" max="1280" width="10.453125" style="10" customWidth="1"/>
    <col min="1281" max="1281" width="11.1796875" style="10" customWidth="1"/>
    <col min="1282" max="1282" width="10.26953125" style="10" customWidth="1"/>
    <col min="1283" max="1283" width="11" style="10" customWidth="1"/>
    <col min="1284" max="1284" width="14.81640625" style="10" customWidth="1"/>
    <col min="1285" max="1285" width="9.1796875" style="10"/>
    <col min="1286" max="1286" width="9.54296875" style="10" bestFit="1" customWidth="1"/>
    <col min="1287" max="1527" width="9.1796875" style="10"/>
    <col min="1528" max="1528" width="4.7265625" style="10" customWidth="1"/>
    <col min="1529" max="1529" width="12.1796875" style="10" customWidth="1"/>
    <col min="1530" max="1530" width="37.54296875" style="10" customWidth="1"/>
    <col min="1531" max="1531" width="8.54296875" style="10" customWidth="1"/>
    <col min="1532" max="1532" width="9.453125" style="10" customWidth="1"/>
    <col min="1533" max="1533" width="12.54296875" style="10" bestFit="1" customWidth="1"/>
    <col min="1534" max="1534" width="11.26953125" style="10" customWidth="1"/>
    <col min="1535" max="1535" width="12.1796875" style="10" customWidth="1"/>
    <col min="1536" max="1536" width="10.453125" style="10" customWidth="1"/>
    <col min="1537" max="1537" width="11.1796875" style="10" customWidth="1"/>
    <col min="1538" max="1538" width="10.26953125" style="10" customWidth="1"/>
    <col min="1539" max="1539" width="11" style="10" customWidth="1"/>
    <col min="1540" max="1540" width="14.81640625" style="10" customWidth="1"/>
    <col min="1541" max="1541" width="9.1796875" style="10"/>
    <col min="1542" max="1542" width="9.54296875" style="10" bestFit="1" customWidth="1"/>
    <col min="1543" max="1783" width="9.1796875" style="10"/>
    <col min="1784" max="1784" width="4.7265625" style="10" customWidth="1"/>
    <col min="1785" max="1785" width="12.1796875" style="10" customWidth="1"/>
    <col min="1786" max="1786" width="37.54296875" style="10" customWidth="1"/>
    <col min="1787" max="1787" width="8.54296875" style="10" customWidth="1"/>
    <col min="1788" max="1788" width="9.453125" style="10" customWidth="1"/>
    <col min="1789" max="1789" width="12.54296875" style="10" bestFit="1" customWidth="1"/>
    <col min="1790" max="1790" width="11.26953125" style="10" customWidth="1"/>
    <col min="1791" max="1791" width="12.1796875" style="10" customWidth="1"/>
    <col min="1792" max="1792" width="10.453125" style="10" customWidth="1"/>
    <col min="1793" max="1793" width="11.1796875" style="10" customWidth="1"/>
    <col min="1794" max="1794" width="10.26953125" style="10" customWidth="1"/>
    <col min="1795" max="1795" width="11" style="10" customWidth="1"/>
    <col min="1796" max="1796" width="14.81640625" style="10" customWidth="1"/>
    <col min="1797" max="1797" width="9.1796875" style="10"/>
    <col min="1798" max="1798" width="9.54296875" style="10" bestFit="1" customWidth="1"/>
    <col min="1799" max="2039" width="9.1796875" style="10"/>
    <col min="2040" max="2040" width="4.7265625" style="10" customWidth="1"/>
    <col min="2041" max="2041" width="12.1796875" style="10" customWidth="1"/>
    <col min="2042" max="2042" width="37.54296875" style="10" customWidth="1"/>
    <col min="2043" max="2043" width="8.54296875" style="10" customWidth="1"/>
    <col min="2044" max="2044" width="9.453125" style="10" customWidth="1"/>
    <col min="2045" max="2045" width="12.54296875" style="10" bestFit="1" customWidth="1"/>
    <col min="2046" max="2046" width="11.26953125" style="10" customWidth="1"/>
    <col min="2047" max="2047" width="12.1796875" style="10" customWidth="1"/>
    <col min="2048" max="2048" width="10.453125" style="10" customWidth="1"/>
    <col min="2049" max="2049" width="11.1796875" style="10" customWidth="1"/>
    <col min="2050" max="2050" width="10.26953125" style="10" customWidth="1"/>
    <col min="2051" max="2051" width="11" style="10" customWidth="1"/>
    <col min="2052" max="2052" width="14.81640625" style="10" customWidth="1"/>
    <col min="2053" max="2053" width="9.1796875" style="10"/>
    <col min="2054" max="2054" width="9.54296875" style="10" bestFit="1" customWidth="1"/>
    <col min="2055" max="2295" width="9.1796875" style="10"/>
    <col min="2296" max="2296" width="4.7265625" style="10" customWidth="1"/>
    <col min="2297" max="2297" width="12.1796875" style="10" customWidth="1"/>
    <col min="2298" max="2298" width="37.54296875" style="10" customWidth="1"/>
    <col min="2299" max="2299" width="8.54296875" style="10" customWidth="1"/>
    <col min="2300" max="2300" width="9.453125" style="10" customWidth="1"/>
    <col min="2301" max="2301" width="12.54296875" style="10" bestFit="1" customWidth="1"/>
    <col min="2302" max="2302" width="11.26953125" style="10" customWidth="1"/>
    <col min="2303" max="2303" width="12.1796875" style="10" customWidth="1"/>
    <col min="2304" max="2304" width="10.453125" style="10" customWidth="1"/>
    <col min="2305" max="2305" width="11.1796875" style="10" customWidth="1"/>
    <col min="2306" max="2306" width="10.26953125" style="10" customWidth="1"/>
    <col min="2307" max="2307" width="11" style="10" customWidth="1"/>
    <col min="2308" max="2308" width="14.81640625" style="10" customWidth="1"/>
    <col min="2309" max="2309" width="9.1796875" style="10"/>
    <col min="2310" max="2310" width="9.54296875" style="10" bestFit="1" customWidth="1"/>
    <col min="2311" max="2551" width="9.1796875" style="10"/>
    <col min="2552" max="2552" width="4.7265625" style="10" customWidth="1"/>
    <col min="2553" max="2553" width="12.1796875" style="10" customWidth="1"/>
    <col min="2554" max="2554" width="37.54296875" style="10" customWidth="1"/>
    <col min="2555" max="2555" width="8.54296875" style="10" customWidth="1"/>
    <col min="2556" max="2556" width="9.453125" style="10" customWidth="1"/>
    <col min="2557" max="2557" width="12.54296875" style="10" bestFit="1" customWidth="1"/>
    <col min="2558" max="2558" width="11.26953125" style="10" customWidth="1"/>
    <col min="2559" max="2559" width="12.1796875" style="10" customWidth="1"/>
    <col min="2560" max="2560" width="10.453125" style="10" customWidth="1"/>
    <col min="2561" max="2561" width="11.1796875" style="10" customWidth="1"/>
    <col min="2562" max="2562" width="10.26953125" style="10" customWidth="1"/>
    <col min="2563" max="2563" width="11" style="10" customWidth="1"/>
    <col min="2564" max="2564" width="14.81640625" style="10" customWidth="1"/>
    <col min="2565" max="2565" width="9.1796875" style="10"/>
    <col min="2566" max="2566" width="9.54296875" style="10" bestFit="1" customWidth="1"/>
    <col min="2567" max="2807" width="9.1796875" style="10"/>
    <col min="2808" max="2808" width="4.7265625" style="10" customWidth="1"/>
    <col min="2809" max="2809" width="12.1796875" style="10" customWidth="1"/>
    <col min="2810" max="2810" width="37.54296875" style="10" customWidth="1"/>
    <col min="2811" max="2811" width="8.54296875" style="10" customWidth="1"/>
    <col min="2812" max="2812" width="9.453125" style="10" customWidth="1"/>
    <col min="2813" max="2813" width="12.54296875" style="10" bestFit="1" customWidth="1"/>
    <col min="2814" max="2814" width="11.26953125" style="10" customWidth="1"/>
    <col min="2815" max="2815" width="12.1796875" style="10" customWidth="1"/>
    <col min="2816" max="2816" width="10.453125" style="10" customWidth="1"/>
    <col min="2817" max="2817" width="11.1796875" style="10" customWidth="1"/>
    <col min="2818" max="2818" width="10.26953125" style="10" customWidth="1"/>
    <col min="2819" max="2819" width="11" style="10" customWidth="1"/>
    <col min="2820" max="2820" width="14.81640625" style="10" customWidth="1"/>
    <col min="2821" max="2821" width="9.1796875" style="10"/>
    <col min="2822" max="2822" width="9.54296875" style="10" bestFit="1" customWidth="1"/>
    <col min="2823" max="3063" width="9.1796875" style="10"/>
    <col min="3064" max="3064" width="4.7265625" style="10" customWidth="1"/>
    <col min="3065" max="3065" width="12.1796875" style="10" customWidth="1"/>
    <col min="3066" max="3066" width="37.54296875" style="10" customWidth="1"/>
    <col min="3067" max="3067" width="8.54296875" style="10" customWidth="1"/>
    <col min="3068" max="3068" width="9.453125" style="10" customWidth="1"/>
    <col min="3069" max="3069" width="12.54296875" style="10" bestFit="1" customWidth="1"/>
    <col min="3070" max="3070" width="11.26953125" style="10" customWidth="1"/>
    <col min="3071" max="3071" width="12.1796875" style="10" customWidth="1"/>
    <col min="3072" max="3072" width="10.453125" style="10" customWidth="1"/>
    <col min="3073" max="3073" width="11.1796875" style="10" customWidth="1"/>
    <col min="3074" max="3074" width="10.26953125" style="10" customWidth="1"/>
    <col min="3075" max="3075" width="11" style="10" customWidth="1"/>
    <col min="3076" max="3076" width="14.81640625" style="10" customWidth="1"/>
    <col min="3077" max="3077" width="9.1796875" style="10"/>
    <col min="3078" max="3078" width="9.54296875" style="10" bestFit="1" customWidth="1"/>
    <col min="3079" max="3319" width="9.1796875" style="10"/>
    <col min="3320" max="3320" width="4.7265625" style="10" customWidth="1"/>
    <col min="3321" max="3321" width="12.1796875" style="10" customWidth="1"/>
    <col min="3322" max="3322" width="37.54296875" style="10" customWidth="1"/>
    <col min="3323" max="3323" width="8.54296875" style="10" customWidth="1"/>
    <col min="3324" max="3324" width="9.453125" style="10" customWidth="1"/>
    <col min="3325" max="3325" width="12.54296875" style="10" bestFit="1" customWidth="1"/>
    <col min="3326" max="3326" width="11.26953125" style="10" customWidth="1"/>
    <col min="3327" max="3327" width="12.1796875" style="10" customWidth="1"/>
    <col min="3328" max="3328" width="10.453125" style="10" customWidth="1"/>
    <col min="3329" max="3329" width="11.1796875" style="10" customWidth="1"/>
    <col min="3330" max="3330" width="10.26953125" style="10" customWidth="1"/>
    <col min="3331" max="3331" width="11" style="10" customWidth="1"/>
    <col min="3332" max="3332" width="14.81640625" style="10" customWidth="1"/>
    <col min="3333" max="3333" width="9.1796875" style="10"/>
    <col min="3334" max="3334" width="9.54296875" style="10" bestFit="1" customWidth="1"/>
    <col min="3335" max="3575" width="9.1796875" style="10"/>
    <col min="3576" max="3576" width="4.7265625" style="10" customWidth="1"/>
    <col min="3577" max="3577" width="12.1796875" style="10" customWidth="1"/>
    <col min="3578" max="3578" width="37.54296875" style="10" customWidth="1"/>
    <col min="3579" max="3579" width="8.54296875" style="10" customWidth="1"/>
    <col min="3580" max="3580" width="9.453125" style="10" customWidth="1"/>
    <col min="3581" max="3581" width="12.54296875" style="10" bestFit="1" customWidth="1"/>
    <col min="3582" max="3582" width="11.26953125" style="10" customWidth="1"/>
    <col min="3583" max="3583" width="12.1796875" style="10" customWidth="1"/>
    <col min="3584" max="3584" width="10.453125" style="10" customWidth="1"/>
    <col min="3585" max="3585" width="11.1796875" style="10" customWidth="1"/>
    <col min="3586" max="3586" width="10.26953125" style="10" customWidth="1"/>
    <col min="3587" max="3587" width="11" style="10" customWidth="1"/>
    <col min="3588" max="3588" width="14.81640625" style="10" customWidth="1"/>
    <col min="3589" max="3589" width="9.1796875" style="10"/>
    <col min="3590" max="3590" width="9.54296875" style="10" bestFit="1" customWidth="1"/>
    <col min="3591" max="3831" width="9.1796875" style="10"/>
    <col min="3832" max="3832" width="4.7265625" style="10" customWidth="1"/>
    <col min="3833" max="3833" width="12.1796875" style="10" customWidth="1"/>
    <col min="3834" max="3834" width="37.54296875" style="10" customWidth="1"/>
    <col min="3835" max="3835" width="8.54296875" style="10" customWidth="1"/>
    <col min="3836" max="3836" width="9.453125" style="10" customWidth="1"/>
    <col min="3837" max="3837" width="12.54296875" style="10" bestFit="1" customWidth="1"/>
    <col min="3838" max="3838" width="11.26953125" style="10" customWidth="1"/>
    <col min="3839" max="3839" width="12.1796875" style="10" customWidth="1"/>
    <col min="3840" max="3840" width="10.453125" style="10" customWidth="1"/>
    <col min="3841" max="3841" width="11.1796875" style="10" customWidth="1"/>
    <col min="3842" max="3842" width="10.26953125" style="10" customWidth="1"/>
    <col min="3843" max="3843" width="11" style="10" customWidth="1"/>
    <col min="3844" max="3844" width="14.81640625" style="10" customWidth="1"/>
    <col min="3845" max="3845" width="9.1796875" style="10"/>
    <col min="3846" max="3846" width="9.54296875" style="10" bestFit="1" customWidth="1"/>
    <col min="3847" max="4087" width="9.1796875" style="10"/>
    <col min="4088" max="4088" width="4.7265625" style="10" customWidth="1"/>
    <col min="4089" max="4089" width="12.1796875" style="10" customWidth="1"/>
    <col min="4090" max="4090" width="37.54296875" style="10" customWidth="1"/>
    <col min="4091" max="4091" width="8.54296875" style="10" customWidth="1"/>
    <col min="4092" max="4092" width="9.453125" style="10" customWidth="1"/>
    <col min="4093" max="4093" width="12.54296875" style="10" bestFit="1" customWidth="1"/>
    <col min="4094" max="4094" width="11.26953125" style="10" customWidth="1"/>
    <col min="4095" max="4095" width="12.1796875" style="10" customWidth="1"/>
    <col min="4096" max="4096" width="10.453125" style="10" customWidth="1"/>
    <col min="4097" max="4097" width="11.1796875" style="10" customWidth="1"/>
    <col min="4098" max="4098" width="10.26953125" style="10" customWidth="1"/>
    <col min="4099" max="4099" width="11" style="10" customWidth="1"/>
    <col min="4100" max="4100" width="14.81640625" style="10" customWidth="1"/>
    <col min="4101" max="4101" width="9.1796875" style="10"/>
    <col min="4102" max="4102" width="9.54296875" style="10" bestFit="1" customWidth="1"/>
    <col min="4103" max="4343" width="9.1796875" style="10"/>
    <col min="4344" max="4344" width="4.7265625" style="10" customWidth="1"/>
    <col min="4345" max="4345" width="12.1796875" style="10" customWidth="1"/>
    <col min="4346" max="4346" width="37.54296875" style="10" customWidth="1"/>
    <col min="4347" max="4347" width="8.54296875" style="10" customWidth="1"/>
    <col min="4348" max="4348" width="9.453125" style="10" customWidth="1"/>
    <col min="4349" max="4349" width="12.54296875" style="10" bestFit="1" customWidth="1"/>
    <col min="4350" max="4350" width="11.26953125" style="10" customWidth="1"/>
    <col min="4351" max="4351" width="12.1796875" style="10" customWidth="1"/>
    <col min="4352" max="4352" width="10.453125" style="10" customWidth="1"/>
    <col min="4353" max="4353" width="11.1796875" style="10" customWidth="1"/>
    <col min="4354" max="4354" width="10.26953125" style="10" customWidth="1"/>
    <col min="4355" max="4355" width="11" style="10" customWidth="1"/>
    <col min="4356" max="4356" width="14.81640625" style="10" customWidth="1"/>
    <col min="4357" max="4357" width="9.1796875" style="10"/>
    <col min="4358" max="4358" width="9.54296875" style="10" bestFit="1" customWidth="1"/>
    <col min="4359" max="4599" width="9.1796875" style="10"/>
    <col min="4600" max="4600" width="4.7265625" style="10" customWidth="1"/>
    <col min="4601" max="4601" width="12.1796875" style="10" customWidth="1"/>
    <col min="4602" max="4602" width="37.54296875" style="10" customWidth="1"/>
    <col min="4603" max="4603" width="8.54296875" style="10" customWidth="1"/>
    <col min="4604" max="4604" width="9.453125" style="10" customWidth="1"/>
    <col min="4605" max="4605" width="12.54296875" style="10" bestFit="1" customWidth="1"/>
    <col min="4606" max="4606" width="11.26953125" style="10" customWidth="1"/>
    <col min="4607" max="4607" width="12.1796875" style="10" customWidth="1"/>
    <col min="4608" max="4608" width="10.453125" style="10" customWidth="1"/>
    <col min="4609" max="4609" width="11.1796875" style="10" customWidth="1"/>
    <col min="4610" max="4610" width="10.26953125" style="10" customWidth="1"/>
    <col min="4611" max="4611" width="11" style="10" customWidth="1"/>
    <col min="4612" max="4612" width="14.81640625" style="10" customWidth="1"/>
    <col min="4613" max="4613" width="9.1796875" style="10"/>
    <col min="4614" max="4614" width="9.54296875" style="10" bestFit="1" customWidth="1"/>
    <col min="4615" max="4855" width="9.1796875" style="10"/>
    <col min="4856" max="4856" width="4.7265625" style="10" customWidth="1"/>
    <col min="4857" max="4857" width="12.1796875" style="10" customWidth="1"/>
    <col min="4858" max="4858" width="37.54296875" style="10" customWidth="1"/>
    <col min="4859" max="4859" width="8.54296875" style="10" customWidth="1"/>
    <col min="4860" max="4860" width="9.453125" style="10" customWidth="1"/>
    <col min="4861" max="4861" width="12.54296875" style="10" bestFit="1" customWidth="1"/>
    <col min="4862" max="4862" width="11.26953125" style="10" customWidth="1"/>
    <col min="4863" max="4863" width="12.1796875" style="10" customWidth="1"/>
    <col min="4864" max="4864" width="10.453125" style="10" customWidth="1"/>
    <col min="4865" max="4865" width="11.1796875" style="10" customWidth="1"/>
    <col min="4866" max="4866" width="10.26953125" style="10" customWidth="1"/>
    <col min="4867" max="4867" width="11" style="10" customWidth="1"/>
    <col min="4868" max="4868" width="14.81640625" style="10" customWidth="1"/>
    <col min="4869" max="4869" width="9.1796875" style="10"/>
    <col min="4870" max="4870" width="9.54296875" style="10" bestFit="1" customWidth="1"/>
    <col min="4871" max="5111" width="9.1796875" style="10"/>
    <col min="5112" max="5112" width="4.7265625" style="10" customWidth="1"/>
    <col min="5113" max="5113" width="12.1796875" style="10" customWidth="1"/>
    <col min="5114" max="5114" width="37.54296875" style="10" customWidth="1"/>
    <col min="5115" max="5115" width="8.54296875" style="10" customWidth="1"/>
    <col min="5116" max="5116" width="9.453125" style="10" customWidth="1"/>
    <col min="5117" max="5117" width="12.54296875" style="10" bestFit="1" customWidth="1"/>
    <col min="5118" max="5118" width="11.26953125" style="10" customWidth="1"/>
    <col min="5119" max="5119" width="12.1796875" style="10" customWidth="1"/>
    <col min="5120" max="5120" width="10.453125" style="10" customWidth="1"/>
    <col min="5121" max="5121" width="11.1796875" style="10" customWidth="1"/>
    <col min="5122" max="5122" width="10.26953125" style="10" customWidth="1"/>
    <col min="5123" max="5123" width="11" style="10" customWidth="1"/>
    <col min="5124" max="5124" width="14.81640625" style="10" customWidth="1"/>
    <col min="5125" max="5125" width="9.1796875" style="10"/>
    <col min="5126" max="5126" width="9.54296875" style="10" bestFit="1" customWidth="1"/>
    <col min="5127" max="5367" width="9.1796875" style="10"/>
    <col min="5368" max="5368" width="4.7265625" style="10" customWidth="1"/>
    <col min="5369" max="5369" width="12.1796875" style="10" customWidth="1"/>
    <col min="5370" max="5370" width="37.54296875" style="10" customWidth="1"/>
    <col min="5371" max="5371" width="8.54296875" style="10" customWidth="1"/>
    <col min="5372" max="5372" width="9.453125" style="10" customWidth="1"/>
    <col min="5373" max="5373" width="12.54296875" style="10" bestFit="1" customWidth="1"/>
    <col min="5374" max="5374" width="11.26953125" style="10" customWidth="1"/>
    <col min="5375" max="5375" width="12.1796875" style="10" customWidth="1"/>
    <col min="5376" max="5376" width="10.453125" style="10" customWidth="1"/>
    <col min="5377" max="5377" width="11.1796875" style="10" customWidth="1"/>
    <col min="5378" max="5378" width="10.26953125" style="10" customWidth="1"/>
    <col min="5379" max="5379" width="11" style="10" customWidth="1"/>
    <col min="5380" max="5380" width="14.81640625" style="10" customWidth="1"/>
    <col min="5381" max="5381" width="9.1796875" style="10"/>
    <col min="5382" max="5382" width="9.54296875" style="10" bestFit="1" customWidth="1"/>
    <col min="5383" max="5623" width="9.1796875" style="10"/>
    <col min="5624" max="5624" width="4.7265625" style="10" customWidth="1"/>
    <col min="5625" max="5625" width="12.1796875" style="10" customWidth="1"/>
    <col min="5626" max="5626" width="37.54296875" style="10" customWidth="1"/>
    <col min="5627" max="5627" width="8.54296875" style="10" customWidth="1"/>
    <col min="5628" max="5628" width="9.453125" style="10" customWidth="1"/>
    <col min="5629" max="5629" width="12.54296875" style="10" bestFit="1" customWidth="1"/>
    <col min="5630" max="5630" width="11.26953125" style="10" customWidth="1"/>
    <col min="5631" max="5631" width="12.1796875" style="10" customWidth="1"/>
    <col min="5632" max="5632" width="10.453125" style="10" customWidth="1"/>
    <col min="5633" max="5633" width="11.1796875" style="10" customWidth="1"/>
    <col min="5634" max="5634" width="10.26953125" style="10" customWidth="1"/>
    <col min="5635" max="5635" width="11" style="10" customWidth="1"/>
    <col min="5636" max="5636" width="14.81640625" style="10" customWidth="1"/>
    <col min="5637" max="5637" width="9.1796875" style="10"/>
    <col min="5638" max="5638" width="9.54296875" style="10" bestFit="1" customWidth="1"/>
    <col min="5639" max="5879" width="9.1796875" style="10"/>
    <col min="5880" max="5880" width="4.7265625" style="10" customWidth="1"/>
    <col min="5881" max="5881" width="12.1796875" style="10" customWidth="1"/>
    <col min="5882" max="5882" width="37.54296875" style="10" customWidth="1"/>
    <col min="5883" max="5883" width="8.54296875" style="10" customWidth="1"/>
    <col min="5884" max="5884" width="9.453125" style="10" customWidth="1"/>
    <col min="5885" max="5885" width="12.54296875" style="10" bestFit="1" customWidth="1"/>
    <col min="5886" max="5886" width="11.26953125" style="10" customWidth="1"/>
    <col min="5887" max="5887" width="12.1796875" style="10" customWidth="1"/>
    <col min="5888" max="5888" width="10.453125" style="10" customWidth="1"/>
    <col min="5889" max="5889" width="11.1796875" style="10" customWidth="1"/>
    <col min="5890" max="5890" width="10.26953125" style="10" customWidth="1"/>
    <col min="5891" max="5891" width="11" style="10" customWidth="1"/>
    <col min="5892" max="5892" width="14.81640625" style="10" customWidth="1"/>
    <col min="5893" max="5893" width="9.1796875" style="10"/>
    <col min="5894" max="5894" width="9.54296875" style="10" bestFit="1" customWidth="1"/>
    <col min="5895" max="6135" width="9.1796875" style="10"/>
    <col min="6136" max="6136" width="4.7265625" style="10" customWidth="1"/>
    <col min="6137" max="6137" width="12.1796875" style="10" customWidth="1"/>
    <col min="6138" max="6138" width="37.54296875" style="10" customWidth="1"/>
    <col min="6139" max="6139" width="8.54296875" style="10" customWidth="1"/>
    <col min="6140" max="6140" width="9.453125" style="10" customWidth="1"/>
    <col min="6141" max="6141" width="12.54296875" style="10" bestFit="1" customWidth="1"/>
    <col min="6142" max="6142" width="11.26953125" style="10" customWidth="1"/>
    <col min="6143" max="6143" width="12.1796875" style="10" customWidth="1"/>
    <col min="6144" max="6144" width="10.453125" style="10" customWidth="1"/>
    <col min="6145" max="6145" width="11.1796875" style="10" customWidth="1"/>
    <col min="6146" max="6146" width="10.26953125" style="10" customWidth="1"/>
    <col min="6147" max="6147" width="11" style="10" customWidth="1"/>
    <col min="6148" max="6148" width="14.81640625" style="10" customWidth="1"/>
    <col min="6149" max="6149" width="9.1796875" style="10"/>
    <col min="6150" max="6150" width="9.54296875" style="10" bestFit="1" customWidth="1"/>
    <col min="6151" max="6391" width="9.1796875" style="10"/>
    <col min="6392" max="6392" width="4.7265625" style="10" customWidth="1"/>
    <col min="6393" max="6393" width="12.1796875" style="10" customWidth="1"/>
    <col min="6394" max="6394" width="37.54296875" style="10" customWidth="1"/>
    <col min="6395" max="6395" width="8.54296875" style="10" customWidth="1"/>
    <col min="6396" max="6396" width="9.453125" style="10" customWidth="1"/>
    <col min="6397" max="6397" width="12.54296875" style="10" bestFit="1" customWidth="1"/>
    <col min="6398" max="6398" width="11.26953125" style="10" customWidth="1"/>
    <col min="6399" max="6399" width="12.1796875" style="10" customWidth="1"/>
    <col min="6400" max="6400" width="10.453125" style="10" customWidth="1"/>
    <col min="6401" max="6401" width="11.1796875" style="10" customWidth="1"/>
    <col min="6402" max="6402" width="10.26953125" style="10" customWidth="1"/>
    <col min="6403" max="6403" width="11" style="10" customWidth="1"/>
    <col min="6404" max="6404" width="14.81640625" style="10" customWidth="1"/>
    <col min="6405" max="6405" width="9.1796875" style="10"/>
    <col min="6406" max="6406" width="9.54296875" style="10" bestFit="1" customWidth="1"/>
    <col min="6407" max="6647" width="9.1796875" style="10"/>
    <col min="6648" max="6648" width="4.7265625" style="10" customWidth="1"/>
    <col min="6649" max="6649" width="12.1796875" style="10" customWidth="1"/>
    <col min="6650" max="6650" width="37.54296875" style="10" customWidth="1"/>
    <col min="6651" max="6651" width="8.54296875" style="10" customWidth="1"/>
    <col min="6652" max="6652" width="9.453125" style="10" customWidth="1"/>
    <col min="6653" max="6653" width="12.54296875" style="10" bestFit="1" customWidth="1"/>
    <col min="6654" max="6654" width="11.26953125" style="10" customWidth="1"/>
    <col min="6655" max="6655" width="12.1796875" style="10" customWidth="1"/>
    <col min="6656" max="6656" width="10.453125" style="10" customWidth="1"/>
    <col min="6657" max="6657" width="11.1796875" style="10" customWidth="1"/>
    <col min="6658" max="6658" width="10.26953125" style="10" customWidth="1"/>
    <col min="6659" max="6659" width="11" style="10" customWidth="1"/>
    <col min="6660" max="6660" width="14.81640625" style="10" customWidth="1"/>
    <col min="6661" max="6661" width="9.1796875" style="10"/>
    <col min="6662" max="6662" width="9.54296875" style="10" bestFit="1" customWidth="1"/>
    <col min="6663" max="6903" width="9.1796875" style="10"/>
    <col min="6904" max="6904" width="4.7265625" style="10" customWidth="1"/>
    <col min="6905" max="6905" width="12.1796875" style="10" customWidth="1"/>
    <col min="6906" max="6906" width="37.54296875" style="10" customWidth="1"/>
    <col min="6907" max="6907" width="8.54296875" style="10" customWidth="1"/>
    <col min="6908" max="6908" width="9.453125" style="10" customWidth="1"/>
    <col min="6909" max="6909" width="12.54296875" style="10" bestFit="1" customWidth="1"/>
    <col min="6910" max="6910" width="11.26953125" style="10" customWidth="1"/>
    <col min="6911" max="6911" width="12.1796875" style="10" customWidth="1"/>
    <col min="6912" max="6912" width="10.453125" style="10" customWidth="1"/>
    <col min="6913" max="6913" width="11.1796875" style="10" customWidth="1"/>
    <col min="6914" max="6914" width="10.26953125" style="10" customWidth="1"/>
    <col min="6915" max="6915" width="11" style="10" customWidth="1"/>
    <col min="6916" max="6916" width="14.81640625" style="10" customWidth="1"/>
    <col min="6917" max="6917" width="9.1796875" style="10"/>
    <col min="6918" max="6918" width="9.54296875" style="10" bestFit="1" customWidth="1"/>
    <col min="6919" max="7159" width="9.1796875" style="10"/>
    <col min="7160" max="7160" width="4.7265625" style="10" customWidth="1"/>
    <col min="7161" max="7161" width="12.1796875" style="10" customWidth="1"/>
    <col min="7162" max="7162" width="37.54296875" style="10" customWidth="1"/>
    <col min="7163" max="7163" width="8.54296875" style="10" customWidth="1"/>
    <col min="7164" max="7164" width="9.453125" style="10" customWidth="1"/>
    <col min="7165" max="7165" width="12.54296875" style="10" bestFit="1" customWidth="1"/>
    <col min="7166" max="7166" width="11.26953125" style="10" customWidth="1"/>
    <col min="7167" max="7167" width="12.1796875" style="10" customWidth="1"/>
    <col min="7168" max="7168" width="10.453125" style="10" customWidth="1"/>
    <col min="7169" max="7169" width="11.1796875" style="10" customWidth="1"/>
    <col min="7170" max="7170" width="10.26953125" style="10" customWidth="1"/>
    <col min="7171" max="7171" width="11" style="10" customWidth="1"/>
    <col min="7172" max="7172" width="14.81640625" style="10" customWidth="1"/>
    <col min="7173" max="7173" width="9.1796875" style="10"/>
    <col min="7174" max="7174" width="9.54296875" style="10" bestFit="1" customWidth="1"/>
    <col min="7175" max="7415" width="9.1796875" style="10"/>
    <col min="7416" max="7416" width="4.7265625" style="10" customWidth="1"/>
    <col min="7417" max="7417" width="12.1796875" style="10" customWidth="1"/>
    <col min="7418" max="7418" width="37.54296875" style="10" customWidth="1"/>
    <col min="7419" max="7419" width="8.54296875" style="10" customWidth="1"/>
    <col min="7420" max="7420" width="9.453125" style="10" customWidth="1"/>
    <col min="7421" max="7421" width="12.54296875" style="10" bestFit="1" customWidth="1"/>
    <col min="7422" max="7422" width="11.26953125" style="10" customWidth="1"/>
    <col min="7423" max="7423" width="12.1796875" style="10" customWidth="1"/>
    <col min="7424" max="7424" width="10.453125" style="10" customWidth="1"/>
    <col min="7425" max="7425" width="11.1796875" style="10" customWidth="1"/>
    <col min="7426" max="7426" width="10.26953125" style="10" customWidth="1"/>
    <col min="7427" max="7427" width="11" style="10" customWidth="1"/>
    <col min="7428" max="7428" width="14.81640625" style="10" customWidth="1"/>
    <col min="7429" max="7429" width="9.1796875" style="10"/>
    <col min="7430" max="7430" width="9.54296875" style="10" bestFit="1" customWidth="1"/>
    <col min="7431" max="7671" width="9.1796875" style="10"/>
    <col min="7672" max="7672" width="4.7265625" style="10" customWidth="1"/>
    <col min="7673" max="7673" width="12.1796875" style="10" customWidth="1"/>
    <col min="7674" max="7674" width="37.54296875" style="10" customWidth="1"/>
    <col min="7675" max="7675" width="8.54296875" style="10" customWidth="1"/>
    <col min="7676" max="7676" width="9.453125" style="10" customWidth="1"/>
    <col min="7677" max="7677" width="12.54296875" style="10" bestFit="1" customWidth="1"/>
    <col min="7678" max="7678" width="11.26953125" style="10" customWidth="1"/>
    <col min="7679" max="7679" width="12.1796875" style="10" customWidth="1"/>
    <col min="7680" max="7680" width="10.453125" style="10" customWidth="1"/>
    <col min="7681" max="7681" width="11.1796875" style="10" customWidth="1"/>
    <col min="7682" max="7682" width="10.26953125" style="10" customWidth="1"/>
    <col min="7683" max="7683" width="11" style="10" customWidth="1"/>
    <col min="7684" max="7684" width="14.81640625" style="10" customWidth="1"/>
    <col min="7685" max="7685" width="9.1796875" style="10"/>
    <col min="7686" max="7686" width="9.54296875" style="10" bestFit="1" customWidth="1"/>
    <col min="7687" max="7927" width="9.1796875" style="10"/>
    <col min="7928" max="7928" width="4.7265625" style="10" customWidth="1"/>
    <col min="7929" max="7929" width="12.1796875" style="10" customWidth="1"/>
    <col min="7930" max="7930" width="37.54296875" style="10" customWidth="1"/>
    <col min="7931" max="7931" width="8.54296875" style="10" customWidth="1"/>
    <col min="7932" max="7932" width="9.453125" style="10" customWidth="1"/>
    <col min="7933" max="7933" width="12.54296875" style="10" bestFit="1" customWidth="1"/>
    <col min="7934" max="7934" width="11.26953125" style="10" customWidth="1"/>
    <col min="7935" max="7935" width="12.1796875" style="10" customWidth="1"/>
    <col min="7936" max="7936" width="10.453125" style="10" customWidth="1"/>
    <col min="7937" max="7937" width="11.1796875" style="10" customWidth="1"/>
    <col min="7938" max="7938" width="10.26953125" style="10" customWidth="1"/>
    <col min="7939" max="7939" width="11" style="10" customWidth="1"/>
    <col min="7940" max="7940" width="14.81640625" style="10" customWidth="1"/>
    <col min="7941" max="7941" width="9.1796875" style="10"/>
    <col min="7942" max="7942" width="9.54296875" style="10" bestFit="1" customWidth="1"/>
    <col min="7943" max="8183" width="9.1796875" style="10"/>
    <col min="8184" max="8184" width="4.7265625" style="10" customWidth="1"/>
    <col min="8185" max="8185" width="12.1796875" style="10" customWidth="1"/>
    <col min="8186" max="8186" width="37.54296875" style="10" customWidth="1"/>
    <col min="8187" max="8187" width="8.54296875" style="10" customWidth="1"/>
    <col min="8188" max="8188" width="9.453125" style="10" customWidth="1"/>
    <col min="8189" max="8189" width="12.54296875" style="10" bestFit="1" customWidth="1"/>
    <col min="8190" max="8190" width="11.26953125" style="10" customWidth="1"/>
    <col min="8191" max="8191" width="12.1796875" style="10" customWidth="1"/>
    <col min="8192" max="8192" width="10.453125" style="10" customWidth="1"/>
    <col min="8193" max="8193" width="11.1796875" style="10" customWidth="1"/>
    <col min="8194" max="8194" width="10.26953125" style="10" customWidth="1"/>
    <col min="8195" max="8195" width="11" style="10" customWidth="1"/>
    <col min="8196" max="8196" width="14.81640625" style="10" customWidth="1"/>
    <col min="8197" max="8197" width="9.1796875" style="10"/>
    <col min="8198" max="8198" width="9.54296875" style="10" bestFit="1" customWidth="1"/>
    <col min="8199" max="8439" width="9.1796875" style="10"/>
    <col min="8440" max="8440" width="4.7265625" style="10" customWidth="1"/>
    <col min="8441" max="8441" width="12.1796875" style="10" customWidth="1"/>
    <col min="8442" max="8442" width="37.54296875" style="10" customWidth="1"/>
    <col min="8443" max="8443" width="8.54296875" style="10" customWidth="1"/>
    <col min="8444" max="8444" width="9.453125" style="10" customWidth="1"/>
    <col min="8445" max="8445" width="12.54296875" style="10" bestFit="1" customWidth="1"/>
    <col min="8446" max="8446" width="11.26953125" style="10" customWidth="1"/>
    <col min="8447" max="8447" width="12.1796875" style="10" customWidth="1"/>
    <col min="8448" max="8448" width="10.453125" style="10" customWidth="1"/>
    <col min="8449" max="8449" width="11.1796875" style="10" customWidth="1"/>
    <col min="8450" max="8450" width="10.26953125" style="10" customWidth="1"/>
    <col min="8451" max="8451" width="11" style="10" customWidth="1"/>
    <col min="8452" max="8452" width="14.81640625" style="10" customWidth="1"/>
    <col min="8453" max="8453" width="9.1796875" style="10"/>
    <col min="8454" max="8454" width="9.54296875" style="10" bestFit="1" customWidth="1"/>
    <col min="8455" max="8695" width="9.1796875" style="10"/>
    <col min="8696" max="8696" width="4.7265625" style="10" customWidth="1"/>
    <col min="8697" max="8697" width="12.1796875" style="10" customWidth="1"/>
    <col min="8698" max="8698" width="37.54296875" style="10" customWidth="1"/>
    <col min="8699" max="8699" width="8.54296875" style="10" customWidth="1"/>
    <col min="8700" max="8700" width="9.453125" style="10" customWidth="1"/>
    <col min="8701" max="8701" width="12.54296875" style="10" bestFit="1" customWidth="1"/>
    <col min="8702" max="8702" width="11.26953125" style="10" customWidth="1"/>
    <col min="8703" max="8703" width="12.1796875" style="10" customWidth="1"/>
    <col min="8704" max="8704" width="10.453125" style="10" customWidth="1"/>
    <col min="8705" max="8705" width="11.1796875" style="10" customWidth="1"/>
    <col min="8706" max="8706" width="10.26953125" style="10" customWidth="1"/>
    <col min="8707" max="8707" width="11" style="10" customWidth="1"/>
    <col min="8708" max="8708" width="14.81640625" style="10" customWidth="1"/>
    <col min="8709" max="8709" width="9.1796875" style="10"/>
    <col min="8710" max="8710" width="9.54296875" style="10" bestFit="1" customWidth="1"/>
    <col min="8711" max="8951" width="9.1796875" style="10"/>
    <col min="8952" max="8952" width="4.7265625" style="10" customWidth="1"/>
    <col min="8953" max="8953" width="12.1796875" style="10" customWidth="1"/>
    <col min="8954" max="8954" width="37.54296875" style="10" customWidth="1"/>
    <col min="8955" max="8955" width="8.54296875" style="10" customWidth="1"/>
    <col min="8956" max="8956" width="9.453125" style="10" customWidth="1"/>
    <col min="8957" max="8957" width="12.54296875" style="10" bestFit="1" customWidth="1"/>
    <col min="8958" max="8958" width="11.26953125" style="10" customWidth="1"/>
    <col min="8959" max="8959" width="12.1796875" style="10" customWidth="1"/>
    <col min="8960" max="8960" width="10.453125" style="10" customWidth="1"/>
    <col min="8961" max="8961" width="11.1796875" style="10" customWidth="1"/>
    <col min="8962" max="8962" width="10.26953125" style="10" customWidth="1"/>
    <col min="8963" max="8963" width="11" style="10" customWidth="1"/>
    <col min="8964" max="8964" width="14.81640625" style="10" customWidth="1"/>
    <col min="8965" max="8965" width="9.1796875" style="10"/>
    <col min="8966" max="8966" width="9.54296875" style="10" bestFit="1" customWidth="1"/>
    <col min="8967" max="9207" width="9.1796875" style="10"/>
    <col min="9208" max="9208" width="4.7265625" style="10" customWidth="1"/>
    <col min="9209" max="9209" width="12.1796875" style="10" customWidth="1"/>
    <col min="9210" max="9210" width="37.54296875" style="10" customWidth="1"/>
    <col min="9211" max="9211" width="8.54296875" style="10" customWidth="1"/>
    <col min="9212" max="9212" width="9.453125" style="10" customWidth="1"/>
    <col min="9213" max="9213" width="12.54296875" style="10" bestFit="1" customWidth="1"/>
    <col min="9214" max="9214" width="11.26953125" style="10" customWidth="1"/>
    <col min="9215" max="9215" width="12.1796875" style="10" customWidth="1"/>
    <col min="9216" max="9216" width="10.453125" style="10" customWidth="1"/>
    <col min="9217" max="9217" width="11.1796875" style="10" customWidth="1"/>
    <col min="9218" max="9218" width="10.26953125" style="10" customWidth="1"/>
    <col min="9219" max="9219" width="11" style="10" customWidth="1"/>
    <col min="9220" max="9220" width="14.81640625" style="10" customWidth="1"/>
    <col min="9221" max="9221" width="9.1796875" style="10"/>
    <col min="9222" max="9222" width="9.54296875" style="10" bestFit="1" customWidth="1"/>
    <col min="9223" max="9463" width="9.1796875" style="10"/>
    <col min="9464" max="9464" width="4.7265625" style="10" customWidth="1"/>
    <col min="9465" max="9465" width="12.1796875" style="10" customWidth="1"/>
    <col min="9466" max="9466" width="37.54296875" style="10" customWidth="1"/>
    <col min="9467" max="9467" width="8.54296875" style="10" customWidth="1"/>
    <col min="9468" max="9468" width="9.453125" style="10" customWidth="1"/>
    <col min="9469" max="9469" width="12.54296875" style="10" bestFit="1" customWidth="1"/>
    <col min="9470" max="9470" width="11.26953125" style="10" customWidth="1"/>
    <col min="9471" max="9471" width="12.1796875" style="10" customWidth="1"/>
    <col min="9472" max="9472" width="10.453125" style="10" customWidth="1"/>
    <col min="9473" max="9473" width="11.1796875" style="10" customWidth="1"/>
    <col min="9474" max="9474" width="10.26953125" style="10" customWidth="1"/>
    <col min="9475" max="9475" width="11" style="10" customWidth="1"/>
    <col min="9476" max="9476" width="14.81640625" style="10" customWidth="1"/>
    <col min="9477" max="9477" width="9.1796875" style="10"/>
    <col min="9478" max="9478" width="9.54296875" style="10" bestFit="1" customWidth="1"/>
    <col min="9479" max="9719" width="9.1796875" style="10"/>
    <col min="9720" max="9720" width="4.7265625" style="10" customWidth="1"/>
    <col min="9721" max="9721" width="12.1796875" style="10" customWidth="1"/>
    <col min="9722" max="9722" width="37.54296875" style="10" customWidth="1"/>
    <col min="9723" max="9723" width="8.54296875" style="10" customWidth="1"/>
    <col min="9724" max="9724" width="9.453125" style="10" customWidth="1"/>
    <col min="9725" max="9725" width="12.54296875" style="10" bestFit="1" customWidth="1"/>
    <col min="9726" max="9726" width="11.26953125" style="10" customWidth="1"/>
    <col min="9727" max="9727" width="12.1796875" style="10" customWidth="1"/>
    <col min="9728" max="9728" width="10.453125" style="10" customWidth="1"/>
    <col min="9729" max="9729" width="11.1796875" style="10" customWidth="1"/>
    <col min="9730" max="9730" width="10.26953125" style="10" customWidth="1"/>
    <col min="9731" max="9731" width="11" style="10" customWidth="1"/>
    <col min="9732" max="9732" width="14.81640625" style="10" customWidth="1"/>
    <col min="9733" max="9733" width="9.1796875" style="10"/>
    <col min="9734" max="9734" width="9.54296875" style="10" bestFit="1" customWidth="1"/>
    <col min="9735" max="9975" width="9.1796875" style="10"/>
    <col min="9976" max="9976" width="4.7265625" style="10" customWidth="1"/>
    <col min="9977" max="9977" width="12.1796875" style="10" customWidth="1"/>
    <col min="9978" max="9978" width="37.54296875" style="10" customWidth="1"/>
    <col min="9979" max="9979" width="8.54296875" style="10" customWidth="1"/>
    <col min="9980" max="9980" width="9.453125" style="10" customWidth="1"/>
    <col min="9981" max="9981" width="12.54296875" style="10" bestFit="1" customWidth="1"/>
    <col min="9982" max="9982" width="11.26953125" style="10" customWidth="1"/>
    <col min="9983" max="9983" width="12.1796875" style="10" customWidth="1"/>
    <col min="9984" max="9984" width="10.453125" style="10" customWidth="1"/>
    <col min="9985" max="9985" width="11.1796875" style="10" customWidth="1"/>
    <col min="9986" max="9986" width="10.26953125" style="10" customWidth="1"/>
    <col min="9987" max="9987" width="11" style="10" customWidth="1"/>
    <col min="9988" max="9988" width="14.81640625" style="10" customWidth="1"/>
    <col min="9989" max="9989" width="9.1796875" style="10"/>
    <col min="9990" max="9990" width="9.54296875" style="10" bestFit="1" customWidth="1"/>
    <col min="9991" max="10231" width="9.1796875" style="10"/>
    <col min="10232" max="10232" width="4.7265625" style="10" customWidth="1"/>
    <col min="10233" max="10233" width="12.1796875" style="10" customWidth="1"/>
    <col min="10234" max="10234" width="37.54296875" style="10" customWidth="1"/>
    <col min="10235" max="10235" width="8.54296875" style="10" customWidth="1"/>
    <col min="10236" max="10236" width="9.453125" style="10" customWidth="1"/>
    <col min="10237" max="10237" width="12.54296875" style="10" bestFit="1" customWidth="1"/>
    <col min="10238" max="10238" width="11.26953125" style="10" customWidth="1"/>
    <col min="10239" max="10239" width="12.1796875" style="10" customWidth="1"/>
    <col min="10240" max="10240" width="10.453125" style="10" customWidth="1"/>
    <col min="10241" max="10241" width="11.1796875" style="10" customWidth="1"/>
    <col min="10242" max="10242" width="10.26953125" style="10" customWidth="1"/>
    <col min="10243" max="10243" width="11" style="10" customWidth="1"/>
    <col min="10244" max="10244" width="14.81640625" style="10" customWidth="1"/>
    <col min="10245" max="10245" width="9.1796875" style="10"/>
    <col min="10246" max="10246" width="9.54296875" style="10" bestFit="1" customWidth="1"/>
    <col min="10247" max="10487" width="9.1796875" style="10"/>
    <col min="10488" max="10488" width="4.7265625" style="10" customWidth="1"/>
    <col min="10489" max="10489" width="12.1796875" style="10" customWidth="1"/>
    <col min="10490" max="10490" width="37.54296875" style="10" customWidth="1"/>
    <col min="10491" max="10491" width="8.54296875" style="10" customWidth="1"/>
    <col min="10492" max="10492" width="9.453125" style="10" customWidth="1"/>
    <col min="10493" max="10493" width="12.54296875" style="10" bestFit="1" customWidth="1"/>
    <col min="10494" max="10494" width="11.26953125" style="10" customWidth="1"/>
    <col min="10495" max="10495" width="12.1796875" style="10" customWidth="1"/>
    <col min="10496" max="10496" width="10.453125" style="10" customWidth="1"/>
    <col min="10497" max="10497" width="11.1796875" style="10" customWidth="1"/>
    <col min="10498" max="10498" width="10.26953125" style="10" customWidth="1"/>
    <col min="10499" max="10499" width="11" style="10" customWidth="1"/>
    <col min="10500" max="10500" width="14.81640625" style="10" customWidth="1"/>
    <col min="10501" max="10501" width="9.1796875" style="10"/>
    <col min="10502" max="10502" width="9.54296875" style="10" bestFit="1" customWidth="1"/>
    <col min="10503" max="10743" width="9.1796875" style="10"/>
    <col min="10744" max="10744" width="4.7265625" style="10" customWidth="1"/>
    <col min="10745" max="10745" width="12.1796875" style="10" customWidth="1"/>
    <col min="10746" max="10746" width="37.54296875" style="10" customWidth="1"/>
    <col min="10747" max="10747" width="8.54296875" style="10" customWidth="1"/>
    <col min="10748" max="10748" width="9.453125" style="10" customWidth="1"/>
    <col min="10749" max="10749" width="12.54296875" style="10" bestFit="1" customWidth="1"/>
    <col min="10750" max="10750" width="11.26953125" style="10" customWidth="1"/>
    <col min="10751" max="10751" width="12.1796875" style="10" customWidth="1"/>
    <col min="10752" max="10752" width="10.453125" style="10" customWidth="1"/>
    <col min="10753" max="10753" width="11.1796875" style="10" customWidth="1"/>
    <col min="10754" max="10754" width="10.26953125" style="10" customWidth="1"/>
    <col min="10755" max="10755" width="11" style="10" customWidth="1"/>
    <col min="10756" max="10756" width="14.81640625" style="10" customWidth="1"/>
    <col min="10757" max="10757" width="9.1796875" style="10"/>
    <col min="10758" max="10758" width="9.54296875" style="10" bestFit="1" customWidth="1"/>
    <col min="10759" max="10999" width="9.1796875" style="10"/>
    <col min="11000" max="11000" width="4.7265625" style="10" customWidth="1"/>
    <col min="11001" max="11001" width="12.1796875" style="10" customWidth="1"/>
    <col min="11002" max="11002" width="37.54296875" style="10" customWidth="1"/>
    <col min="11003" max="11003" width="8.54296875" style="10" customWidth="1"/>
    <col min="11004" max="11004" width="9.453125" style="10" customWidth="1"/>
    <col min="11005" max="11005" width="12.54296875" style="10" bestFit="1" customWidth="1"/>
    <col min="11006" max="11006" width="11.26953125" style="10" customWidth="1"/>
    <col min="11007" max="11007" width="12.1796875" style="10" customWidth="1"/>
    <col min="11008" max="11008" width="10.453125" style="10" customWidth="1"/>
    <col min="11009" max="11009" width="11.1796875" style="10" customWidth="1"/>
    <col min="11010" max="11010" width="10.26953125" style="10" customWidth="1"/>
    <col min="11011" max="11011" width="11" style="10" customWidth="1"/>
    <col min="11012" max="11012" width="14.81640625" style="10" customWidth="1"/>
    <col min="11013" max="11013" width="9.1796875" style="10"/>
    <col min="11014" max="11014" width="9.54296875" style="10" bestFit="1" customWidth="1"/>
    <col min="11015" max="11255" width="9.1796875" style="10"/>
    <col min="11256" max="11256" width="4.7265625" style="10" customWidth="1"/>
    <col min="11257" max="11257" width="12.1796875" style="10" customWidth="1"/>
    <col min="11258" max="11258" width="37.54296875" style="10" customWidth="1"/>
    <col min="11259" max="11259" width="8.54296875" style="10" customWidth="1"/>
    <col min="11260" max="11260" width="9.453125" style="10" customWidth="1"/>
    <col min="11261" max="11261" width="12.54296875" style="10" bestFit="1" customWidth="1"/>
    <col min="11262" max="11262" width="11.26953125" style="10" customWidth="1"/>
    <col min="11263" max="11263" width="12.1796875" style="10" customWidth="1"/>
    <col min="11264" max="11264" width="10.453125" style="10" customWidth="1"/>
    <col min="11265" max="11265" width="11.1796875" style="10" customWidth="1"/>
    <col min="11266" max="11266" width="10.26953125" style="10" customWidth="1"/>
    <col min="11267" max="11267" width="11" style="10" customWidth="1"/>
    <col min="11268" max="11268" width="14.81640625" style="10" customWidth="1"/>
    <col min="11269" max="11269" width="9.1796875" style="10"/>
    <col min="11270" max="11270" width="9.54296875" style="10" bestFit="1" customWidth="1"/>
    <col min="11271" max="11511" width="9.1796875" style="10"/>
    <col min="11512" max="11512" width="4.7265625" style="10" customWidth="1"/>
    <col min="11513" max="11513" width="12.1796875" style="10" customWidth="1"/>
    <col min="11514" max="11514" width="37.54296875" style="10" customWidth="1"/>
    <col min="11515" max="11515" width="8.54296875" style="10" customWidth="1"/>
    <col min="11516" max="11516" width="9.453125" style="10" customWidth="1"/>
    <col min="11517" max="11517" width="12.54296875" style="10" bestFit="1" customWidth="1"/>
    <col min="11518" max="11518" width="11.26953125" style="10" customWidth="1"/>
    <col min="11519" max="11519" width="12.1796875" style="10" customWidth="1"/>
    <col min="11520" max="11520" width="10.453125" style="10" customWidth="1"/>
    <col min="11521" max="11521" width="11.1796875" style="10" customWidth="1"/>
    <col min="11522" max="11522" width="10.26953125" style="10" customWidth="1"/>
    <col min="11523" max="11523" width="11" style="10" customWidth="1"/>
    <col min="11524" max="11524" width="14.81640625" style="10" customWidth="1"/>
    <col min="11525" max="11525" width="9.1796875" style="10"/>
    <col min="11526" max="11526" width="9.54296875" style="10" bestFit="1" customWidth="1"/>
    <col min="11527" max="11767" width="9.1796875" style="10"/>
    <col min="11768" max="11768" width="4.7265625" style="10" customWidth="1"/>
    <col min="11769" max="11769" width="12.1796875" style="10" customWidth="1"/>
    <col min="11770" max="11770" width="37.54296875" style="10" customWidth="1"/>
    <col min="11771" max="11771" width="8.54296875" style="10" customWidth="1"/>
    <col min="11772" max="11772" width="9.453125" style="10" customWidth="1"/>
    <col min="11773" max="11773" width="12.54296875" style="10" bestFit="1" customWidth="1"/>
    <col min="11774" max="11774" width="11.26953125" style="10" customWidth="1"/>
    <col min="11775" max="11775" width="12.1796875" style="10" customWidth="1"/>
    <col min="11776" max="11776" width="10.453125" style="10" customWidth="1"/>
    <col min="11777" max="11777" width="11.1796875" style="10" customWidth="1"/>
    <col min="11778" max="11778" width="10.26953125" style="10" customWidth="1"/>
    <col min="11779" max="11779" width="11" style="10" customWidth="1"/>
    <col min="11780" max="11780" width="14.81640625" style="10" customWidth="1"/>
    <col min="11781" max="11781" width="9.1796875" style="10"/>
    <col min="11782" max="11782" width="9.54296875" style="10" bestFit="1" customWidth="1"/>
    <col min="11783" max="12023" width="9.1796875" style="10"/>
    <col min="12024" max="12024" width="4.7265625" style="10" customWidth="1"/>
    <col min="12025" max="12025" width="12.1796875" style="10" customWidth="1"/>
    <col min="12026" max="12026" width="37.54296875" style="10" customWidth="1"/>
    <col min="12027" max="12027" width="8.54296875" style="10" customWidth="1"/>
    <col min="12028" max="12028" width="9.453125" style="10" customWidth="1"/>
    <col min="12029" max="12029" width="12.54296875" style="10" bestFit="1" customWidth="1"/>
    <col min="12030" max="12030" width="11.26953125" style="10" customWidth="1"/>
    <col min="12031" max="12031" width="12.1796875" style="10" customWidth="1"/>
    <col min="12032" max="12032" width="10.453125" style="10" customWidth="1"/>
    <col min="12033" max="12033" width="11.1796875" style="10" customWidth="1"/>
    <col min="12034" max="12034" width="10.26953125" style="10" customWidth="1"/>
    <col min="12035" max="12035" width="11" style="10" customWidth="1"/>
    <col min="12036" max="12036" width="14.81640625" style="10" customWidth="1"/>
    <col min="12037" max="12037" width="9.1796875" style="10"/>
    <col min="12038" max="12038" width="9.54296875" style="10" bestFit="1" customWidth="1"/>
    <col min="12039" max="12279" width="9.1796875" style="10"/>
    <col min="12280" max="12280" width="4.7265625" style="10" customWidth="1"/>
    <col min="12281" max="12281" width="12.1796875" style="10" customWidth="1"/>
    <col min="12282" max="12282" width="37.54296875" style="10" customWidth="1"/>
    <col min="12283" max="12283" width="8.54296875" style="10" customWidth="1"/>
    <col min="12284" max="12284" width="9.453125" style="10" customWidth="1"/>
    <col min="12285" max="12285" width="12.54296875" style="10" bestFit="1" customWidth="1"/>
    <col min="12286" max="12286" width="11.26953125" style="10" customWidth="1"/>
    <col min="12287" max="12287" width="12.1796875" style="10" customWidth="1"/>
    <col min="12288" max="12288" width="10.453125" style="10" customWidth="1"/>
    <col min="12289" max="12289" width="11.1796875" style="10" customWidth="1"/>
    <col min="12290" max="12290" width="10.26953125" style="10" customWidth="1"/>
    <col min="12291" max="12291" width="11" style="10" customWidth="1"/>
    <col min="12292" max="12292" width="14.81640625" style="10" customWidth="1"/>
    <col min="12293" max="12293" width="9.1796875" style="10"/>
    <col min="12294" max="12294" width="9.54296875" style="10" bestFit="1" customWidth="1"/>
    <col min="12295" max="12535" width="9.1796875" style="10"/>
    <col min="12536" max="12536" width="4.7265625" style="10" customWidth="1"/>
    <col min="12537" max="12537" width="12.1796875" style="10" customWidth="1"/>
    <col min="12538" max="12538" width="37.54296875" style="10" customWidth="1"/>
    <col min="12539" max="12539" width="8.54296875" style="10" customWidth="1"/>
    <col min="12540" max="12540" width="9.453125" style="10" customWidth="1"/>
    <col min="12541" max="12541" width="12.54296875" style="10" bestFit="1" customWidth="1"/>
    <col min="12542" max="12542" width="11.26953125" style="10" customWidth="1"/>
    <col min="12543" max="12543" width="12.1796875" style="10" customWidth="1"/>
    <col min="12544" max="12544" width="10.453125" style="10" customWidth="1"/>
    <col min="12545" max="12545" width="11.1796875" style="10" customWidth="1"/>
    <col min="12546" max="12546" width="10.26953125" style="10" customWidth="1"/>
    <col min="12547" max="12547" width="11" style="10" customWidth="1"/>
    <col min="12548" max="12548" width="14.81640625" style="10" customWidth="1"/>
    <col min="12549" max="12549" width="9.1796875" style="10"/>
    <col min="12550" max="12550" width="9.54296875" style="10" bestFit="1" customWidth="1"/>
    <col min="12551" max="12791" width="9.1796875" style="10"/>
    <col min="12792" max="12792" width="4.7265625" style="10" customWidth="1"/>
    <col min="12793" max="12793" width="12.1796875" style="10" customWidth="1"/>
    <col min="12794" max="12794" width="37.54296875" style="10" customWidth="1"/>
    <col min="12795" max="12795" width="8.54296875" style="10" customWidth="1"/>
    <col min="12796" max="12796" width="9.453125" style="10" customWidth="1"/>
    <col min="12797" max="12797" width="12.54296875" style="10" bestFit="1" customWidth="1"/>
    <col min="12798" max="12798" width="11.26953125" style="10" customWidth="1"/>
    <col min="12799" max="12799" width="12.1796875" style="10" customWidth="1"/>
    <col min="12800" max="12800" width="10.453125" style="10" customWidth="1"/>
    <col min="12801" max="12801" width="11.1796875" style="10" customWidth="1"/>
    <col min="12802" max="12802" width="10.26953125" style="10" customWidth="1"/>
    <col min="12803" max="12803" width="11" style="10" customWidth="1"/>
    <col min="12804" max="12804" width="14.81640625" style="10" customWidth="1"/>
    <col min="12805" max="12805" width="9.1796875" style="10"/>
    <col min="12806" max="12806" width="9.54296875" style="10" bestFit="1" customWidth="1"/>
    <col min="12807" max="13047" width="9.1796875" style="10"/>
    <col min="13048" max="13048" width="4.7265625" style="10" customWidth="1"/>
    <col min="13049" max="13049" width="12.1796875" style="10" customWidth="1"/>
    <col min="13050" max="13050" width="37.54296875" style="10" customWidth="1"/>
    <col min="13051" max="13051" width="8.54296875" style="10" customWidth="1"/>
    <col min="13052" max="13052" width="9.453125" style="10" customWidth="1"/>
    <col min="13053" max="13053" width="12.54296875" style="10" bestFit="1" customWidth="1"/>
    <col min="13054" max="13054" width="11.26953125" style="10" customWidth="1"/>
    <col min="13055" max="13055" width="12.1796875" style="10" customWidth="1"/>
    <col min="13056" max="13056" width="10.453125" style="10" customWidth="1"/>
    <col min="13057" max="13057" width="11.1796875" style="10" customWidth="1"/>
    <col min="13058" max="13058" width="10.26953125" style="10" customWidth="1"/>
    <col min="13059" max="13059" width="11" style="10" customWidth="1"/>
    <col min="13060" max="13060" width="14.81640625" style="10" customWidth="1"/>
    <col min="13061" max="13061" width="9.1796875" style="10"/>
    <col min="13062" max="13062" width="9.54296875" style="10" bestFit="1" customWidth="1"/>
    <col min="13063" max="13303" width="9.1796875" style="10"/>
    <col min="13304" max="13304" width="4.7265625" style="10" customWidth="1"/>
    <col min="13305" max="13305" width="12.1796875" style="10" customWidth="1"/>
    <col min="13306" max="13306" width="37.54296875" style="10" customWidth="1"/>
    <col min="13307" max="13307" width="8.54296875" style="10" customWidth="1"/>
    <col min="13308" max="13308" width="9.453125" style="10" customWidth="1"/>
    <col min="13309" max="13309" width="12.54296875" style="10" bestFit="1" customWidth="1"/>
    <col min="13310" max="13310" width="11.26953125" style="10" customWidth="1"/>
    <col min="13311" max="13311" width="12.1796875" style="10" customWidth="1"/>
    <col min="13312" max="13312" width="10.453125" style="10" customWidth="1"/>
    <col min="13313" max="13313" width="11.1796875" style="10" customWidth="1"/>
    <col min="13314" max="13314" width="10.26953125" style="10" customWidth="1"/>
    <col min="13315" max="13315" width="11" style="10" customWidth="1"/>
    <col min="13316" max="13316" width="14.81640625" style="10" customWidth="1"/>
    <col min="13317" max="13317" width="9.1796875" style="10"/>
    <col min="13318" max="13318" width="9.54296875" style="10" bestFit="1" customWidth="1"/>
    <col min="13319" max="13559" width="9.1796875" style="10"/>
    <col min="13560" max="13560" width="4.7265625" style="10" customWidth="1"/>
    <col min="13561" max="13561" width="12.1796875" style="10" customWidth="1"/>
    <col min="13562" max="13562" width="37.54296875" style="10" customWidth="1"/>
    <col min="13563" max="13563" width="8.54296875" style="10" customWidth="1"/>
    <col min="13564" max="13564" width="9.453125" style="10" customWidth="1"/>
    <col min="13565" max="13565" width="12.54296875" style="10" bestFit="1" customWidth="1"/>
    <col min="13566" max="13566" width="11.26953125" style="10" customWidth="1"/>
    <col min="13567" max="13567" width="12.1796875" style="10" customWidth="1"/>
    <col min="13568" max="13568" width="10.453125" style="10" customWidth="1"/>
    <col min="13569" max="13569" width="11.1796875" style="10" customWidth="1"/>
    <col min="13570" max="13570" width="10.26953125" style="10" customWidth="1"/>
    <col min="13571" max="13571" width="11" style="10" customWidth="1"/>
    <col min="13572" max="13572" width="14.81640625" style="10" customWidth="1"/>
    <col min="13573" max="13573" width="9.1796875" style="10"/>
    <col min="13574" max="13574" width="9.54296875" style="10" bestFit="1" customWidth="1"/>
    <col min="13575" max="13815" width="9.1796875" style="10"/>
    <col min="13816" max="13816" width="4.7265625" style="10" customWidth="1"/>
    <col min="13817" max="13817" width="12.1796875" style="10" customWidth="1"/>
    <col min="13818" max="13818" width="37.54296875" style="10" customWidth="1"/>
    <col min="13819" max="13819" width="8.54296875" style="10" customWidth="1"/>
    <col min="13820" max="13820" width="9.453125" style="10" customWidth="1"/>
    <col min="13821" max="13821" width="12.54296875" style="10" bestFit="1" customWidth="1"/>
    <col min="13822" max="13822" width="11.26953125" style="10" customWidth="1"/>
    <col min="13823" max="13823" width="12.1796875" style="10" customWidth="1"/>
    <col min="13824" max="13824" width="10.453125" style="10" customWidth="1"/>
    <col min="13825" max="13825" width="11.1796875" style="10" customWidth="1"/>
    <col min="13826" max="13826" width="10.26953125" style="10" customWidth="1"/>
    <col min="13827" max="13827" width="11" style="10" customWidth="1"/>
    <col min="13828" max="13828" width="14.81640625" style="10" customWidth="1"/>
    <col min="13829" max="13829" width="9.1796875" style="10"/>
    <col min="13830" max="13830" width="9.54296875" style="10" bestFit="1" customWidth="1"/>
    <col min="13831" max="14071" width="9.1796875" style="10"/>
    <col min="14072" max="14072" width="4.7265625" style="10" customWidth="1"/>
    <col min="14073" max="14073" width="12.1796875" style="10" customWidth="1"/>
    <col min="14074" max="14074" width="37.54296875" style="10" customWidth="1"/>
    <col min="14075" max="14075" width="8.54296875" style="10" customWidth="1"/>
    <col min="14076" max="14076" width="9.453125" style="10" customWidth="1"/>
    <col min="14077" max="14077" width="12.54296875" style="10" bestFit="1" customWidth="1"/>
    <col min="14078" max="14078" width="11.26953125" style="10" customWidth="1"/>
    <col min="14079" max="14079" width="12.1796875" style="10" customWidth="1"/>
    <col min="14080" max="14080" width="10.453125" style="10" customWidth="1"/>
    <col min="14081" max="14081" width="11.1796875" style="10" customWidth="1"/>
    <col min="14082" max="14082" width="10.26953125" style="10" customWidth="1"/>
    <col min="14083" max="14083" width="11" style="10" customWidth="1"/>
    <col min="14084" max="14084" width="14.81640625" style="10" customWidth="1"/>
    <col min="14085" max="14085" width="9.1796875" style="10"/>
    <col min="14086" max="14086" width="9.54296875" style="10" bestFit="1" customWidth="1"/>
    <col min="14087" max="14327" width="9.1796875" style="10"/>
    <col min="14328" max="14328" width="4.7265625" style="10" customWidth="1"/>
    <col min="14329" max="14329" width="12.1796875" style="10" customWidth="1"/>
    <col min="14330" max="14330" width="37.54296875" style="10" customWidth="1"/>
    <col min="14331" max="14331" width="8.54296875" style="10" customWidth="1"/>
    <col min="14332" max="14332" width="9.453125" style="10" customWidth="1"/>
    <col min="14333" max="14333" width="12.54296875" style="10" bestFit="1" customWidth="1"/>
    <col min="14334" max="14334" width="11.26953125" style="10" customWidth="1"/>
    <col min="14335" max="14335" width="12.1796875" style="10" customWidth="1"/>
    <col min="14336" max="14336" width="10.453125" style="10" customWidth="1"/>
    <col min="14337" max="14337" width="11.1796875" style="10" customWidth="1"/>
    <col min="14338" max="14338" width="10.26953125" style="10" customWidth="1"/>
    <col min="14339" max="14339" width="11" style="10" customWidth="1"/>
    <col min="14340" max="14340" width="14.81640625" style="10" customWidth="1"/>
    <col min="14341" max="14341" width="9.1796875" style="10"/>
    <col min="14342" max="14342" width="9.54296875" style="10" bestFit="1" customWidth="1"/>
    <col min="14343" max="14583" width="9.1796875" style="10"/>
    <col min="14584" max="14584" width="4.7265625" style="10" customWidth="1"/>
    <col min="14585" max="14585" width="12.1796875" style="10" customWidth="1"/>
    <col min="14586" max="14586" width="37.54296875" style="10" customWidth="1"/>
    <col min="14587" max="14587" width="8.54296875" style="10" customWidth="1"/>
    <col min="14588" max="14588" width="9.453125" style="10" customWidth="1"/>
    <col min="14589" max="14589" width="12.54296875" style="10" bestFit="1" customWidth="1"/>
    <col min="14590" max="14590" width="11.26953125" style="10" customWidth="1"/>
    <col min="14591" max="14591" width="12.1796875" style="10" customWidth="1"/>
    <col min="14592" max="14592" width="10.453125" style="10" customWidth="1"/>
    <col min="14593" max="14593" width="11.1796875" style="10" customWidth="1"/>
    <col min="14594" max="14594" width="10.26953125" style="10" customWidth="1"/>
    <col min="14595" max="14595" width="11" style="10" customWidth="1"/>
    <col min="14596" max="14596" width="14.81640625" style="10" customWidth="1"/>
    <col min="14597" max="14597" width="9.1796875" style="10"/>
    <col min="14598" max="14598" width="9.54296875" style="10" bestFit="1" customWidth="1"/>
    <col min="14599" max="14839" width="9.1796875" style="10"/>
    <col min="14840" max="14840" width="4.7265625" style="10" customWidth="1"/>
    <col min="14841" max="14841" width="12.1796875" style="10" customWidth="1"/>
    <col min="14842" max="14842" width="37.54296875" style="10" customWidth="1"/>
    <col min="14843" max="14843" width="8.54296875" style="10" customWidth="1"/>
    <col min="14844" max="14844" width="9.453125" style="10" customWidth="1"/>
    <col min="14845" max="14845" width="12.54296875" style="10" bestFit="1" customWidth="1"/>
    <col min="14846" max="14846" width="11.26953125" style="10" customWidth="1"/>
    <col min="14847" max="14847" width="12.1796875" style="10" customWidth="1"/>
    <col min="14848" max="14848" width="10.453125" style="10" customWidth="1"/>
    <col min="14849" max="14849" width="11.1796875" style="10" customWidth="1"/>
    <col min="14850" max="14850" width="10.26953125" style="10" customWidth="1"/>
    <col min="14851" max="14851" width="11" style="10" customWidth="1"/>
    <col min="14852" max="14852" width="14.81640625" style="10" customWidth="1"/>
    <col min="14853" max="14853" width="9.1796875" style="10"/>
    <col min="14854" max="14854" width="9.54296875" style="10" bestFit="1" customWidth="1"/>
    <col min="14855" max="15095" width="9.1796875" style="10"/>
    <col min="15096" max="15096" width="4.7265625" style="10" customWidth="1"/>
    <col min="15097" max="15097" width="12.1796875" style="10" customWidth="1"/>
    <col min="15098" max="15098" width="37.54296875" style="10" customWidth="1"/>
    <col min="15099" max="15099" width="8.54296875" style="10" customWidth="1"/>
    <col min="15100" max="15100" width="9.453125" style="10" customWidth="1"/>
    <col min="15101" max="15101" width="12.54296875" style="10" bestFit="1" customWidth="1"/>
    <col min="15102" max="15102" width="11.26953125" style="10" customWidth="1"/>
    <col min="15103" max="15103" width="12.1796875" style="10" customWidth="1"/>
    <col min="15104" max="15104" width="10.453125" style="10" customWidth="1"/>
    <col min="15105" max="15105" width="11.1796875" style="10" customWidth="1"/>
    <col min="15106" max="15106" width="10.26953125" style="10" customWidth="1"/>
    <col min="15107" max="15107" width="11" style="10" customWidth="1"/>
    <col min="15108" max="15108" width="14.81640625" style="10" customWidth="1"/>
    <col min="15109" max="15109" width="9.1796875" style="10"/>
    <col min="15110" max="15110" width="9.54296875" style="10" bestFit="1" customWidth="1"/>
    <col min="15111" max="15351" width="9.1796875" style="10"/>
    <col min="15352" max="15352" width="4.7265625" style="10" customWidth="1"/>
    <col min="15353" max="15353" width="12.1796875" style="10" customWidth="1"/>
    <col min="15354" max="15354" width="37.54296875" style="10" customWidth="1"/>
    <col min="15355" max="15355" width="8.54296875" style="10" customWidth="1"/>
    <col min="15356" max="15356" width="9.453125" style="10" customWidth="1"/>
    <col min="15357" max="15357" width="12.54296875" style="10" bestFit="1" customWidth="1"/>
    <col min="15358" max="15358" width="11.26953125" style="10" customWidth="1"/>
    <col min="15359" max="15359" width="12.1796875" style="10" customWidth="1"/>
    <col min="15360" max="15360" width="10.453125" style="10" customWidth="1"/>
    <col min="15361" max="15361" width="11.1796875" style="10" customWidth="1"/>
    <col min="15362" max="15362" width="10.26953125" style="10" customWidth="1"/>
    <col min="15363" max="15363" width="11" style="10" customWidth="1"/>
    <col min="15364" max="15364" width="14.81640625" style="10" customWidth="1"/>
    <col min="15365" max="15365" width="9.1796875" style="10"/>
    <col min="15366" max="15366" width="9.54296875" style="10" bestFit="1" customWidth="1"/>
    <col min="15367" max="15607" width="9.1796875" style="10"/>
    <col min="15608" max="15608" width="4.7265625" style="10" customWidth="1"/>
    <col min="15609" max="15609" width="12.1796875" style="10" customWidth="1"/>
    <col min="15610" max="15610" width="37.54296875" style="10" customWidth="1"/>
    <col min="15611" max="15611" width="8.54296875" style="10" customWidth="1"/>
    <col min="15612" max="15612" width="9.453125" style="10" customWidth="1"/>
    <col min="15613" max="15613" width="12.54296875" style="10" bestFit="1" customWidth="1"/>
    <col min="15614" max="15614" width="11.26953125" style="10" customWidth="1"/>
    <col min="15615" max="15615" width="12.1796875" style="10" customWidth="1"/>
    <col min="15616" max="15616" width="10.453125" style="10" customWidth="1"/>
    <col min="15617" max="15617" width="11.1796875" style="10" customWidth="1"/>
    <col min="15618" max="15618" width="10.26953125" style="10" customWidth="1"/>
    <col min="15619" max="15619" width="11" style="10" customWidth="1"/>
    <col min="15620" max="15620" width="14.81640625" style="10" customWidth="1"/>
    <col min="15621" max="15621" width="9.1796875" style="10"/>
    <col min="15622" max="15622" width="9.54296875" style="10" bestFit="1" customWidth="1"/>
    <col min="15623" max="15863" width="9.1796875" style="10"/>
    <col min="15864" max="15864" width="4.7265625" style="10" customWidth="1"/>
    <col min="15865" max="15865" width="12.1796875" style="10" customWidth="1"/>
    <col min="15866" max="15866" width="37.54296875" style="10" customWidth="1"/>
    <col min="15867" max="15867" width="8.54296875" style="10" customWidth="1"/>
    <col min="15868" max="15868" width="9.453125" style="10" customWidth="1"/>
    <col min="15869" max="15869" width="12.54296875" style="10" bestFit="1" customWidth="1"/>
    <col min="15870" max="15870" width="11.26953125" style="10" customWidth="1"/>
    <col min="15871" max="15871" width="12.1796875" style="10" customWidth="1"/>
    <col min="15872" max="15872" width="10.453125" style="10" customWidth="1"/>
    <col min="15873" max="15873" width="11.1796875" style="10" customWidth="1"/>
    <col min="15874" max="15874" width="10.26953125" style="10" customWidth="1"/>
    <col min="15875" max="15875" width="11" style="10" customWidth="1"/>
    <col min="15876" max="15876" width="14.81640625" style="10" customWidth="1"/>
    <col min="15877" max="15877" width="9.1796875" style="10"/>
    <col min="15878" max="15878" width="9.54296875" style="10" bestFit="1" customWidth="1"/>
    <col min="15879" max="16119" width="9.1796875" style="10"/>
    <col min="16120" max="16120" width="4.7265625" style="10" customWidth="1"/>
    <col min="16121" max="16121" width="12.1796875" style="10" customWidth="1"/>
    <col min="16122" max="16122" width="37.54296875" style="10" customWidth="1"/>
    <col min="16123" max="16123" width="8.54296875" style="10" customWidth="1"/>
    <col min="16124" max="16124" width="9.453125" style="10" customWidth="1"/>
    <col min="16125" max="16125" width="12.54296875" style="10" bestFit="1" customWidth="1"/>
    <col min="16126" max="16126" width="11.26953125" style="10" customWidth="1"/>
    <col min="16127" max="16127" width="12.1796875" style="10" customWidth="1"/>
    <col min="16128" max="16128" width="10.453125" style="10" customWidth="1"/>
    <col min="16129" max="16129" width="11.1796875" style="10" customWidth="1"/>
    <col min="16130" max="16130" width="10.26953125" style="10" customWidth="1"/>
    <col min="16131" max="16131" width="11" style="10" customWidth="1"/>
    <col min="16132" max="16132" width="14.81640625" style="10" customWidth="1"/>
    <col min="16133" max="16133" width="9.1796875" style="10"/>
    <col min="16134" max="16134" width="9.54296875" style="10" bestFit="1" customWidth="1"/>
    <col min="16135" max="16384" width="9.1796875" style="10"/>
  </cols>
  <sheetData>
    <row r="1" spans="1:242" ht="30.75" customHeight="1" x14ac:dyDescent="0.35">
      <c r="A1" s="176" t="s">
        <v>174</v>
      </c>
      <c r="B1" s="176"/>
      <c r="C1" s="176"/>
      <c r="D1" s="176"/>
      <c r="E1" s="176"/>
      <c r="F1" s="176"/>
      <c r="G1" s="176"/>
    </row>
    <row r="2" spans="1:242" ht="33" customHeight="1" x14ac:dyDescent="0.35">
      <c r="A2" s="200" t="s">
        <v>312</v>
      </c>
      <c r="B2" s="200"/>
      <c r="C2" s="200"/>
      <c r="D2" s="200"/>
      <c r="E2" s="200"/>
      <c r="F2" s="200"/>
      <c r="G2" s="200"/>
    </row>
    <row r="3" spans="1:242" ht="30" customHeight="1" x14ac:dyDescent="0.35">
      <c r="A3" s="201" t="s">
        <v>313</v>
      </c>
      <c r="B3" s="201"/>
      <c r="C3" s="201"/>
      <c r="D3" s="201"/>
      <c r="E3" s="201"/>
      <c r="F3" s="201"/>
      <c r="G3" s="201"/>
    </row>
    <row r="4" spans="1:242" ht="27.75" customHeight="1" thickBot="1" x14ac:dyDescent="0.4">
      <c r="A4" s="62"/>
      <c r="B4" s="202"/>
      <c r="C4" s="202"/>
      <c r="D4" s="202"/>
      <c r="E4" s="202"/>
      <c r="F4" s="202"/>
      <c r="G4" s="202"/>
    </row>
    <row r="5" spans="1:242" ht="18" customHeight="1" x14ac:dyDescent="0.35">
      <c r="A5" s="203" t="s">
        <v>0</v>
      </c>
      <c r="B5" s="194" t="s">
        <v>1</v>
      </c>
      <c r="C5" s="194" t="s">
        <v>2</v>
      </c>
      <c r="D5" s="194" t="s">
        <v>308</v>
      </c>
      <c r="E5" s="196" t="s">
        <v>3</v>
      </c>
      <c r="F5" s="182" t="s">
        <v>309</v>
      </c>
      <c r="G5" s="198" t="s">
        <v>310</v>
      </c>
    </row>
    <row r="6" spans="1:242" ht="39.75" customHeight="1" thickBot="1" x14ac:dyDescent="0.4">
      <c r="A6" s="204"/>
      <c r="B6" s="195"/>
      <c r="C6" s="195"/>
      <c r="D6" s="195"/>
      <c r="E6" s="197"/>
      <c r="F6" s="184"/>
      <c r="G6" s="199"/>
      <c r="H6" s="200"/>
      <c r="I6" s="200"/>
      <c r="J6" s="200"/>
      <c r="K6" s="200"/>
      <c r="L6" s="200"/>
      <c r="M6" s="200"/>
      <c r="N6" s="200"/>
      <c r="O6" s="200"/>
      <c r="P6" s="200"/>
    </row>
    <row r="7" spans="1:242" ht="16.5" thickBot="1" x14ac:dyDescent="0.4">
      <c r="A7" s="98">
        <v>1</v>
      </c>
      <c r="B7" s="57">
        <v>2</v>
      </c>
      <c r="C7" s="57">
        <v>3</v>
      </c>
      <c r="D7" s="57">
        <v>4</v>
      </c>
      <c r="E7" s="99">
        <v>5</v>
      </c>
      <c r="F7" s="99">
        <v>6</v>
      </c>
      <c r="G7" s="100">
        <v>7</v>
      </c>
    </row>
    <row r="8" spans="1:242" ht="92.25" customHeight="1" x14ac:dyDescent="0.35">
      <c r="A8" s="160" t="s">
        <v>117</v>
      </c>
      <c r="B8" s="161" t="s">
        <v>175</v>
      </c>
      <c r="C8" s="162" t="s">
        <v>22</v>
      </c>
      <c r="D8" s="163">
        <v>1</v>
      </c>
      <c r="E8" s="164"/>
      <c r="F8" s="164"/>
      <c r="G8" s="165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</row>
    <row r="9" spans="1:242" s="92" customFormat="1" ht="73.5" customHeight="1" x14ac:dyDescent="0.35">
      <c r="A9" s="120" t="s">
        <v>118</v>
      </c>
      <c r="B9" s="123" t="s">
        <v>176</v>
      </c>
      <c r="C9" s="121" t="s">
        <v>22</v>
      </c>
      <c r="D9" s="122">
        <v>1</v>
      </c>
      <c r="E9" s="122"/>
      <c r="F9" s="124"/>
      <c r="G9" s="166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</row>
    <row r="10" spans="1:242" ht="92.25" customHeight="1" x14ac:dyDescent="0.35">
      <c r="A10" s="120" t="s">
        <v>95</v>
      </c>
      <c r="B10" s="123" t="s">
        <v>177</v>
      </c>
      <c r="C10" s="121" t="s">
        <v>22</v>
      </c>
      <c r="D10" s="122">
        <v>3</v>
      </c>
      <c r="E10" s="122"/>
      <c r="F10" s="124"/>
      <c r="G10" s="166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</row>
    <row r="11" spans="1:242" s="92" customFormat="1" ht="73.5" customHeight="1" x14ac:dyDescent="0.35">
      <c r="A11" s="120" t="s">
        <v>57</v>
      </c>
      <c r="B11" s="123" t="s">
        <v>178</v>
      </c>
      <c r="C11" s="121" t="s">
        <v>22</v>
      </c>
      <c r="D11" s="122">
        <v>3</v>
      </c>
      <c r="E11" s="122"/>
      <c r="F11" s="124"/>
      <c r="G11" s="166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</row>
    <row r="12" spans="1:242" ht="92.25" customHeight="1" x14ac:dyDescent="0.35">
      <c r="A12" s="120" t="s">
        <v>98</v>
      </c>
      <c r="B12" s="123" t="s">
        <v>179</v>
      </c>
      <c r="C12" s="121" t="s">
        <v>22</v>
      </c>
      <c r="D12" s="122">
        <v>8</v>
      </c>
      <c r="E12" s="122"/>
      <c r="F12" s="124"/>
      <c r="G12" s="166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</row>
    <row r="13" spans="1:242" s="92" customFormat="1" ht="73.5" customHeight="1" x14ac:dyDescent="0.35">
      <c r="A13" s="120" t="s">
        <v>58</v>
      </c>
      <c r="B13" s="123" t="s">
        <v>180</v>
      </c>
      <c r="C13" s="121" t="s">
        <v>22</v>
      </c>
      <c r="D13" s="122">
        <v>8</v>
      </c>
      <c r="E13" s="122"/>
      <c r="F13" s="124"/>
      <c r="G13" s="16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</row>
    <row r="14" spans="1:242" ht="92.25" customHeight="1" x14ac:dyDescent="0.35">
      <c r="A14" s="120" t="s">
        <v>99</v>
      </c>
      <c r="B14" s="123" t="s">
        <v>181</v>
      </c>
      <c r="C14" s="121" t="s">
        <v>22</v>
      </c>
      <c r="D14" s="122">
        <v>2</v>
      </c>
      <c r="E14" s="122"/>
      <c r="F14" s="124"/>
      <c r="G14" s="16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</row>
    <row r="15" spans="1:242" s="92" customFormat="1" ht="73.5" customHeight="1" x14ac:dyDescent="0.35">
      <c r="A15" s="120" t="s">
        <v>66</v>
      </c>
      <c r="B15" s="123" t="s">
        <v>182</v>
      </c>
      <c r="C15" s="121" t="s">
        <v>22</v>
      </c>
      <c r="D15" s="122">
        <v>2</v>
      </c>
      <c r="E15" s="122"/>
      <c r="F15" s="124"/>
      <c r="G15" s="166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</row>
    <row r="16" spans="1:242" ht="57" customHeight="1" x14ac:dyDescent="0.35">
      <c r="A16" s="120" t="s">
        <v>100</v>
      </c>
      <c r="B16" s="123" t="s">
        <v>123</v>
      </c>
      <c r="C16" s="121" t="s">
        <v>22</v>
      </c>
      <c r="D16" s="124">
        <v>2</v>
      </c>
      <c r="E16" s="122"/>
      <c r="F16" s="124"/>
      <c r="G16" s="16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</row>
    <row r="17" spans="1:242" ht="37.5" customHeight="1" x14ac:dyDescent="0.35">
      <c r="A17" s="120" t="s">
        <v>28</v>
      </c>
      <c r="B17" s="125" t="s">
        <v>183</v>
      </c>
      <c r="C17" s="121" t="s">
        <v>22</v>
      </c>
      <c r="D17" s="122">
        <v>2</v>
      </c>
      <c r="E17" s="122"/>
      <c r="F17" s="124"/>
      <c r="G17" s="16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</row>
    <row r="18" spans="1:242" ht="57" customHeight="1" x14ac:dyDescent="0.35">
      <c r="A18" s="120" t="s">
        <v>29</v>
      </c>
      <c r="B18" s="123" t="s">
        <v>134</v>
      </c>
      <c r="C18" s="121" t="s">
        <v>22</v>
      </c>
      <c r="D18" s="124">
        <v>4</v>
      </c>
      <c r="E18" s="122"/>
      <c r="F18" s="124"/>
      <c r="G18" s="16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</row>
    <row r="19" spans="1:242" ht="37.5" customHeight="1" x14ac:dyDescent="0.35">
      <c r="A19" s="120" t="s">
        <v>102</v>
      </c>
      <c r="B19" s="125" t="s">
        <v>184</v>
      </c>
      <c r="C19" s="121" t="s">
        <v>22</v>
      </c>
      <c r="D19" s="122">
        <v>4</v>
      </c>
      <c r="E19" s="122"/>
      <c r="F19" s="124"/>
      <c r="G19" s="16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</row>
    <row r="20" spans="1:242" ht="57" customHeight="1" x14ac:dyDescent="0.35">
      <c r="A20" s="120" t="s">
        <v>30</v>
      </c>
      <c r="B20" s="123" t="s">
        <v>185</v>
      </c>
      <c r="C20" s="121" t="s">
        <v>22</v>
      </c>
      <c r="D20" s="124">
        <v>6</v>
      </c>
      <c r="E20" s="122"/>
      <c r="F20" s="124"/>
      <c r="G20" s="16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</row>
    <row r="21" spans="1:242" ht="32" x14ac:dyDescent="0.35">
      <c r="A21" s="120" t="s">
        <v>119</v>
      </c>
      <c r="B21" s="126" t="s">
        <v>186</v>
      </c>
      <c r="C21" s="121" t="s">
        <v>22</v>
      </c>
      <c r="D21" s="122">
        <v>6</v>
      </c>
      <c r="E21" s="122"/>
      <c r="F21" s="124"/>
      <c r="G21" s="16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</row>
    <row r="22" spans="1:242" ht="57" customHeight="1" x14ac:dyDescent="0.35">
      <c r="A22" s="120" t="s">
        <v>31</v>
      </c>
      <c r="B22" s="123" t="s">
        <v>187</v>
      </c>
      <c r="C22" s="121" t="s">
        <v>22</v>
      </c>
      <c r="D22" s="122">
        <v>12</v>
      </c>
      <c r="E22" s="122"/>
      <c r="F22" s="124"/>
      <c r="G22" s="16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</row>
    <row r="23" spans="1:242" ht="32" x14ac:dyDescent="0.35">
      <c r="A23" s="120" t="s">
        <v>104</v>
      </c>
      <c r="B23" s="126" t="s">
        <v>188</v>
      </c>
      <c r="C23" s="121" t="s">
        <v>22</v>
      </c>
      <c r="D23" s="122">
        <v>12</v>
      </c>
      <c r="E23" s="122"/>
      <c r="F23" s="124"/>
      <c r="G23" s="16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</row>
    <row r="24" spans="1:242" ht="57" customHeight="1" x14ac:dyDescent="0.35">
      <c r="A24" s="120" t="s">
        <v>59</v>
      </c>
      <c r="B24" s="123" t="s">
        <v>189</v>
      </c>
      <c r="C24" s="121" t="s">
        <v>22</v>
      </c>
      <c r="D24" s="122">
        <v>48</v>
      </c>
      <c r="E24" s="122"/>
      <c r="F24" s="124"/>
      <c r="G24" s="16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</row>
    <row r="25" spans="1:242" ht="32" x14ac:dyDescent="0.35">
      <c r="A25" s="120" t="s">
        <v>124</v>
      </c>
      <c r="B25" s="126" t="s">
        <v>190</v>
      </c>
      <c r="C25" s="121" t="s">
        <v>22</v>
      </c>
      <c r="D25" s="122">
        <v>48</v>
      </c>
      <c r="E25" s="122"/>
      <c r="F25" s="124"/>
      <c r="G25" s="16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</row>
    <row r="26" spans="1:242" ht="57" customHeight="1" x14ac:dyDescent="0.35">
      <c r="A26" s="120" t="s">
        <v>60</v>
      </c>
      <c r="B26" s="123" t="s">
        <v>191</v>
      </c>
      <c r="C26" s="121" t="s">
        <v>22</v>
      </c>
      <c r="D26" s="124">
        <v>6</v>
      </c>
      <c r="E26" s="122"/>
      <c r="F26" s="124"/>
      <c r="G26" s="166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</row>
    <row r="27" spans="1:242" ht="32" x14ac:dyDescent="0.35">
      <c r="A27" s="120" t="s">
        <v>25</v>
      </c>
      <c r="B27" s="126" t="s">
        <v>192</v>
      </c>
      <c r="C27" s="121" t="s">
        <v>22</v>
      </c>
      <c r="D27" s="122">
        <v>6</v>
      </c>
      <c r="E27" s="122"/>
      <c r="F27" s="124"/>
      <c r="G27" s="166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</row>
    <row r="28" spans="1:242" ht="57" customHeight="1" x14ac:dyDescent="0.35">
      <c r="A28" s="120" t="s">
        <v>61</v>
      </c>
      <c r="B28" s="123" t="s">
        <v>193</v>
      </c>
      <c r="C28" s="121" t="s">
        <v>22</v>
      </c>
      <c r="D28" s="124">
        <v>19</v>
      </c>
      <c r="E28" s="122"/>
      <c r="F28" s="124"/>
      <c r="G28" s="166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</row>
    <row r="29" spans="1:242" ht="32" x14ac:dyDescent="0.35">
      <c r="A29" s="120" t="s">
        <v>62</v>
      </c>
      <c r="B29" s="126" t="s">
        <v>194</v>
      </c>
      <c r="C29" s="121" t="s">
        <v>22</v>
      </c>
      <c r="D29" s="122">
        <v>19</v>
      </c>
      <c r="E29" s="122"/>
      <c r="F29" s="124"/>
      <c r="G29" s="166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</row>
    <row r="30" spans="1:242" ht="76.5" customHeight="1" x14ac:dyDescent="0.35">
      <c r="A30" s="120" t="s">
        <v>63</v>
      </c>
      <c r="B30" s="123" t="s">
        <v>195</v>
      </c>
      <c r="C30" s="121" t="s">
        <v>6</v>
      </c>
      <c r="D30" s="124">
        <v>50</v>
      </c>
      <c r="E30" s="122"/>
      <c r="F30" s="124"/>
      <c r="G30" s="166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</row>
    <row r="31" spans="1:242" ht="56.25" customHeight="1" x14ac:dyDescent="0.35">
      <c r="A31" s="120" t="s">
        <v>105</v>
      </c>
      <c r="B31" s="123" t="s">
        <v>196</v>
      </c>
      <c r="C31" s="121" t="s">
        <v>6</v>
      </c>
      <c r="D31" s="122">
        <v>50</v>
      </c>
      <c r="E31" s="122"/>
      <c r="F31" s="124"/>
      <c r="G31" s="166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</row>
    <row r="32" spans="1:242" ht="76.5" customHeight="1" x14ac:dyDescent="0.35">
      <c r="A32" s="120" t="s">
        <v>64</v>
      </c>
      <c r="B32" s="123" t="s">
        <v>197</v>
      </c>
      <c r="C32" s="121" t="s">
        <v>6</v>
      </c>
      <c r="D32" s="124">
        <v>120</v>
      </c>
      <c r="E32" s="122"/>
      <c r="F32" s="124"/>
      <c r="G32" s="166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</row>
    <row r="33" spans="1:247" ht="56.25" customHeight="1" x14ac:dyDescent="0.35">
      <c r="A33" s="120" t="s">
        <v>120</v>
      </c>
      <c r="B33" s="123" t="s">
        <v>198</v>
      </c>
      <c r="C33" s="121" t="s">
        <v>6</v>
      </c>
      <c r="D33" s="122">
        <v>120</v>
      </c>
      <c r="E33" s="122"/>
      <c r="F33" s="124"/>
      <c r="G33" s="166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</row>
    <row r="34" spans="1:247" ht="76.5" customHeight="1" x14ac:dyDescent="0.35">
      <c r="A34" s="120" t="s">
        <v>65</v>
      </c>
      <c r="B34" s="123" t="s">
        <v>199</v>
      </c>
      <c r="C34" s="121" t="s">
        <v>6</v>
      </c>
      <c r="D34" s="124">
        <v>50</v>
      </c>
      <c r="E34" s="122"/>
      <c r="F34" s="124"/>
      <c r="G34" s="166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</row>
    <row r="35" spans="1:247" ht="56.25" customHeight="1" x14ac:dyDescent="0.35">
      <c r="A35" s="120" t="s">
        <v>67</v>
      </c>
      <c r="B35" s="123" t="s">
        <v>200</v>
      </c>
      <c r="C35" s="121" t="s">
        <v>6</v>
      </c>
      <c r="D35" s="122">
        <v>50</v>
      </c>
      <c r="E35" s="122"/>
      <c r="F35" s="124"/>
      <c r="G35" s="166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</row>
    <row r="36" spans="1:247" ht="57.75" customHeight="1" x14ac:dyDescent="0.35">
      <c r="A36" s="120" t="s">
        <v>68</v>
      </c>
      <c r="B36" s="128" t="s">
        <v>135</v>
      </c>
      <c r="C36" s="121" t="s">
        <v>6</v>
      </c>
      <c r="D36" s="122">
        <v>200</v>
      </c>
      <c r="E36" s="122"/>
      <c r="F36" s="124"/>
      <c r="G36" s="166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</row>
    <row r="37" spans="1:247" ht="58.5" customHeight="1" x14ac:dyDescent="0.35">
      <c r="A37" s="120" t="s">
        <v>26</v>
      </c>
      <c r="B37" s="128" t="s">
        <v>136</v>
      </c>
      <c r="C37" s="121" t="s">
        <v>6</v>
      </c>
      <c r="D37" s="122">
        <v>200</v>
      </c>
      <c r="E37" s="122"/>
      <c r="F37" s="124"/>
      <c r="G37" s="166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</row>
    <row r="38" spans="1:247" ht="57.75" customHeight="1" x14ac:dyDescent="0.35">
      <c r="A38" s="120" t="s">
        <v>69</v>
      </c>
      <c r="B38" s="128" t="s">
        <v>125</v>
      </c>
      <c r="C38" s="121" t="s">
        <v>6</v>
      </c>
      <c r="D38" s="122">
        <v>800</v>
      </c>
      <c r="E38" s="122"/>
      <c r="F38" s="124"/>
      <c r="G38" s="166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</row>
    <row r="39" spans="1:247" ht="58.5" customHeight="1" x14ac:dyDescent="0.35">
      <c r="A39" s="120" t="s">
        <v>70</v>
      </c>
      <c r="B39" s="128" t="s">
        <v>126</v>
      </c>
      <c r="C39" s="121" t="s">
        <v>6</v>
      </c>
      <c r="D39" s="122">
        <v>800</v>
      </c>
      <c r="E39" s="122"/>
      <c r="F39" s="124"/>
      <c r="G39" s="166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</row>
    <row r="40" spans="1:247" ht="57.75" customHeight="1" x14ac:dyDescent="0.35">
      <c r="A40" s="120" t="s">
        <v>71</v>
      </c>
      <c r="B40" s="128" t="s">
        <v>127</v>
      </c>
      <c r="C40" s="121" t="s">
        <v>6</v>
      </c>
      <c r="D40" s="122">
        <v>400</v>
      </c>
      <c r="E40" s="122"/>
      <c r="F40" s="124"/>
      <c r="G40" s="166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</row>
    <row r="41" spans="1:247" ht="58.5" customHeight="1" x14ac:dyDescent="0.35">
      <c r="A41" s="120" t="s">
        <v>107</v>
      </c>
      <c r="B41" s="128" t="s">
        <v>137</v>
      </c>
      <c r="C41" s="121" t="s">
        <v>6</v>
      </c>
      <c r="D41" s="122">
        <v>400</v>
      </c>
      <c r="E41" s="122"/>
      <c r="F41" s="124"/>
      <c r="G41" s="166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</row>
    <row r="42" spans="1:247" s="73" customFormat="1" ht="52.5" customHeight="1" x14ac:dyDescent="0.35">
      <c r="A42" s="129" t="s">
        <v>72</v>
      </c>
      <c r="B42" s="130" t="s">
        <v>201</v>
      </c>
      <c r="C42" s="121" t="s">
        <v>22</v>
      </c>
      <c r="D42" s="131">
        <v>2</v>
      </c>
      <c r="E42" s="122"/>
      <c r="F42" s="124"/>
      <c r="G42" s="167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</row>
    <row r="43" spans="1:247" s="73" customFormat="1" ht="52.5" customHeight="1" x14ac:dyDescent="0.35">
      <c r="A43" s="129" t="s">
        <v>33</v>
      </c>
      <c r="B43" s="130" t="s">
        <v>202</v>
      </c>
      <c r="C43" s="121" t="s">
        <v>22</v>
      </c>
      <c r="D43" s="131">
        <v>22</v>
      </c>
      <c r="E43" s="122"/>
      <c r="F43" s="124"/>
      <c r="G43" s="167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</row>
    <row r="44" spans="1:247" ht="66.75" customHeight="1" x14ac:dyDescent="0.35">
      <c r="A44" s="133" t="s">
        <v>34</v>
      </c>
      <c r="B44" s="123" t="s">
        <v>203</v>
      </c>
      <c r="C44" s="121" t="s">
        <v>22</v>
      </c>
      <c r="D44" s="124">
        <v>120</v>
      </c>
      <c r="E44" s="122"/>
      <c r="F44" s="124"/>
      <c r="G44" s="166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</row>
    <row r="45" spans="1:247" ht="40.5" customHeight="1" x14ac:dyDescent="0.35">
      <c r="A45" s="120" t="s">
        <v>108</v>
      </c>
      <c r="B45" s="123" t="s">
        <v>204</v>
      </c>
      <c r="C45" s="121" t="s">
        <v>22</v>
      </c>
      <c r="D45" s="122">
        <v>120</v>
      </c>
      <c r="E45" s="122"/>
      <c r="F45" s="124"/>
      <c r="G45" s="166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</row>
    <row r="46" spans="1:247" ht="66" customHeight="1" x14ac:dyDescent="0.35">
      <c r="A46" s="133" t="s">
        <v>35</v>
      </c>
      <c r="B46" s="123" t="s">
        <v>205</v>
      </c>
      <c r="C46" s="121" t="s">
        <v>22</v>
      </c>
      <c r="D46" s="124">
        <v>84</v>
      </c>
      <c r="E46" s="122"/>
      <c r="F46" s="124"/>
      <c r="G46" s="166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</row>
    <row r="47" spans="1:247" ht="40.5" customHeight="1" x14ac:dyDescent="0.35">
      <c r="A47" s="120" t="s">
        <v>108</v>
      </c>
      <c r="B47" s="123" t="s">
        <v>206</v>
      </c>
      <c r="C47" s="121" t="s">
        <v>22</v>
      </c>
      <c r="D47" s="122">
        <v>84</v>
      </c>
      <c r="E47" s="122"/>
      <c r="F47" s="124"/>
      <c r="G47" s="166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</row>
    <row r="48" spans="1:247" ht="74.25" customHeight="1" x14ac:dyDescent="0.35">
      <c r="A48" s="133" t="s">
        <v>32</v>
      </c>
      <c r="B48" s="123" t="s">
        <v>207</v>
      </c>
      <c r="C48" s="121" t="s">
        <v>22</v>
      </c>
      <c r="D48" s="124">
        <v>2</v>
      </c>
      <c r="E48" s="122"/>
      <c r="F48" s="124"/>
      <c r="G48" s="166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</row>
    <row r="49" spans="1:247" ht="58.5" customHeight="1" x14ac:dyDescent="0.35">
      <c r="A49" s="120" t="s">
        <v>27</v>
      </c>
      <c r="B49" s="123" t="s">
        <v>208</v>
      </c>
      <c r="C49" s="121" t="s">
        <v>22</v>
      </c>
      <c r="D49" s="122">
        <v>2</v>
      </c>
      <c r="E49" s="122"/>
      <c r="F49" s="124"/>
      <c r="G49" s="166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</row>
    <row r="50" spans="1:247" ht="78" customHeight="1" x14ac:dyDescent="0.35">
      <c r="A50" s="120" t="s">
        <v>36</v>
      </c>
      <c r="B50" s="128" t="s">
        <v>209</v>
      </c>
      <c r="C50" s="121" t="s">
        <v>93</v>
      </c>
      <c r="D50" s="124">
        <v>130</v>
      </c>
      <c r="E50" s="122"/>
      <c r="F50" s="124"/>
      <c r="G50" s="166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</row>
    <row r="51" spans="1:247" ht="38.25" customHeight="1" x14ac:dyDescent="0.35">
      <c r="A51" s="120" t="s">
        <v>121</v>
      </c>
      <c r="B51" s="125" t="s">
        <v>210</v>
      </c>
      <c r="C51" s="121" t="s">
        <v>93</v>
      </c>
      <c r="D51" s="122">
        <v>130</v>
      </c>
      <c r="E51" s="122"/>
      <c r="F51" s="124"/>
      <c r="G51" s="166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</row>
    <row r="52" spans="1:247" ht="39" customHeight="1" x14ac:dyDescent="0.35">
      <c r="A52" s="120" t="s">
        <v>303</v>
      </c>
      <c r="B52" s="126" t="s">
        <v>130</v>
      </c>
      <c r="C52" s="121" t="s">
        <v>93</v>
      </c>
      <c r="D52" s="122">
        <v>130</v>
      </c>
      <c r="E52" s="122"/>
      <c r="F52" s="124"/>
      <c r="G52" s="166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  <c r="II52" s="119"/>
      <c r="IJ52" s="119"/>
      <c r="IK52" s="119"/>
      <c r="IL52" s="119"/>
      <c r="IM52" s="119"/>
    </row>
    <row r="53" spans="1:247" ht="53.25" customHeight="1" x14ac:dyDescent="0.35">
      <c r="A53" s="120" t="s">
        <v>37</v>
      </c>
      <c r="B53" s="128" t="s">
        <v>212</v>
      </c>
      <c r="C53" s="121" t="s">
        <v>213</v>
      </c>
      <c r="D53" s="122">
        <v>18</v>
      </c>
      <c r="E53" s="122"/>
      <c r="F53" s="124"/>
      <c r="G53" s="166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</row>
    <row r="54" spans="1:247" ht="34.5" customHeight="1" x14ac:dyDescent="0.35">
      <c r="A54" s="120" t="s">
        <v>129</v>
      </c>
      <c r="B54" s="128" t="s">
        <v>214</v>
      </c>
      <c r="C54" s="121" t="s">
        <v>93</v>
      </c>
      <c r="D54" s="122">
        <v>18</v>
      </c>
      <c r="E54" s="122"/>
      <c r="F54" s="124"/>
      <c r="G54" s="166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</row>
    <row r="55" spans="1:247" ht="39.75" customHeight="1" x14ac:dyDescent="0.35">
      <c r="A55" s="120" t="s">
        <v>211</v>
      </c>
      <c r="B55" s="126" t="s">
        <v>215</v>
      </c>
      <c r="C55" s="121" t="s">
        <v>93</v>
      </c>
      <c r="D55" s="122">
        <v>18</v>
      </c>
      <c r="E55" s="122"/>
      <c r="F55" s="124"/>
      <c r="G55" s="166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</row>
    <row r="56" spans="1:247" ht="43.5" customHeight="1" x14ac:dyDescent="0.35">
      <c r="A56" s="120" t="s">
        <v>131</v>
      </c>
      <c r="B56" s="128" t="s">
        <v>216</v>
      </c>
      <c r="C56" s="121" t="s">
        <v>213</v>
      </c>
      <c r="D56" s="122">
        <v>10</v>
      </c>
      <c r="E56" s="122"/>
      <c r="F56" s="124"/>
      <c r="G56" s="166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</row>
    <row r="57" spans="1:247" ht="34.5" customHeight="1" x14ac:dyDescent="0.35">
      <c r="A57" s="120" t="s">
        <v>44</v>
      </c>
      <c r="B57" s="128" t="s">
        <v>217</v>
      </c>
      <c r="C57" s="121" t="s">
        <v>93</v>
      </c>
      <c r="D57" s="122">
        <v>10</v>
      </c>
      <c r="E57" s="122"/>
      <c r="F57" s="124"/>
      <c r="G57" s="166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</row>
    <row r="58" spans="1:247" ht="39.75" customHeight="1" x14ac:dyDescent="0.35">
      <c r="A58" s="120" t="s">
        <v>73</v>
      </c>
      <c r="B58" s="126" t="s">
        <v>215</v>
      </c>
      <c r="C58" s="121" t="s">
        <v>93</v>
      </c>
      <c r="D58" s="122">
        <v>10</v>
      </c>
      <c r="E58" s="122"/>
      <c r="F58" s="124"/>
      <c r="G58" s="166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  <c r="GK58" s="119"/>
      <c r="GL58" s="119"/>
      <c r="GM58" s="119"/>
      <c r="GN58" s="119"/>
      <c r="GO58" s="119"/>
      <c r="GP58" s="119"/>
      <c r="GQ58" s="119"/>
      <c r="GR58" s="119"/>
      <c r="GS58" s="119"/>
      <c r="GT58" s="119"/>
      <c r="GU58" s="119"/>
      <c r="GV58" s="119"/>
      <c r="GW58" s="119"/>
      <c r="GX58" s="119"/>
      <c r="GY58" s="119"/>
      <c r="GZ58" s="119"/>
      <c r="HA58" s="119"/>
      <c r="HB58" s="119"/>
      <c r="HC58" s="119"/>
      <c r="HD58" s="119"/>
      <c r="HE58" s="119"/>
      <c r="HF58" s="119"/>
      <c r="HG58" s="119"/>
      <c r="HH58" s="119"/>
      <c r="HI58" s="119"/>
      <c r="HJ58" s="119"/>
      <c r="HK58" s="119"/>
      <c r="HL58" s="119"/>
      <c r="HM58" s="119"/>
      <c r="HN58" s="119"/>
      <c r="HO58" s="119"/>
      <c r="HP58" s="119"/>
      <c r="HQ58" s="119"/>
      <c r="HR58" s="119"/>
      <c r="HS58" s="119"/>
      <c r="HT58" s="119"/>
      <c r="HU58" s="119"/>
      <c r="HV58" s="119"/>
      <c r="HW58" s="119"/>
      <c r="HX58" s="119"/>
      <c r="HY58" s="119"/>
      <c r="HZ58" s="119"/>
      <c r="IA58" s="119"/>
      <c r="IB58" s="119"/>
      <c r="IC58" s="119"/>
      <c r="ID58" s="119"/>
      <c r="IE58" s="119"/>
      <c r="IF58" s="119"/>
      <c r="IG58" s="119"/>
      <c r="IH58" s="119"/>
    </row>
    <row r="59" spans="1:247" ht="57" customHeight="1" x14ac:dyDescent="0.35">
      <c r="A59" s="120" t="s">
        <v>132</v>
      </c>
      <c r="B59" s="128" t="s">
        <v>218</v>
      </c>
      <c r="C59" s="121" t="s">
        <v>213</v>
      </c>
      <c r="D59" s="122">
        <v>4</v>
      </c>
      <c r="E59" s="122"/>
      <c r="F59" s="124"/>
      <c r="G59" s="166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  <c r="HU59" s="119"/>
      <c r="HV59" s="119"/>
      <c r="HW59" s="119"/>
      <c r="HX59" s="119"/>
      <c r="HY59" s="119"/>
      <c r="HZ59" s="119"/>
      <c r="IA59" s="119"/>
      <c r="IB59" s="119"/>
      <c r="IC59" s="119"/>
      <c r="ID59" s="119"/>
      <c r="IE59" s="119"/>
      <c r="IF59" s="119"/>
      <c r="IG59" s="119"/>
      <c r="IH59" s="119"/>
    </row>
    <row r="60" spans="1:247" ht="54" customHeight="1" x14ac:dyDescent="0.35">
      <c r="A60" s="120" t="s">
        <v>45</v>
      </c>
      <c r="B60" s="128" t="s">
        <v>219</v>
      </c>
      <c r="C60" s="121" t="s">
        <v>93</v>
      </c>
      <c r="D60" s="122">
        <v>4</v>
      </c>
      <c r="E60" s="122"/>
      <c r="F60" s="124"/>
      <c r="G60" s="166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  <c r="GV60" s="119"/>
      <c r="GW60" s="119"/>
      <c r="GX60" s="119"/>
      <c r="GY60" s="119"/>
      <c r="GZ60" s="119"/>
      <c r="HA60" s="119"/>
      <c r="HB60" s="119"/>
      <c r="HC60" s="119"/>
      <c r="HD60" s="119"/>
      <c r="HE60" s="119"/>
      <c r="HF60" s="119"/>
      <c r="HG60" s="119"/>
      <c r="HH60" s="119"/>
      <c r="HI60" s="119"/>
      <c r="HJ60" s="119"/>
      <c r="HK60" s="119"/>
      <c r="HL60" s="119"/>
      <c r="HM60" s="119"/>
      <c r="HN60" s="119"/>
      <c r="HO60" s="119"/>
      <c r="HP60" s="119"/>
      <c r="HQ60" s="119"/>
      <c r="HR60" s="119"/>
      <c r="HS60" s="119"/>
      <c r="HT60" s="119"/>
      <c r="HU60" s="119"/>
      <c r="HV60" s="119"/>
      <c r="HW60" s="119"/>
      <c r="HX60" s="119"/>
      <c r="HY60" s="119"/>
      <c r="HZ60" s="119"/>
      <c r="IA60" s="119"/>
      <c r="IB60" s="119"/>
      <c r="IC60" s="119"/>
      <c r="ID60" s="119"/>
      <c r="IE60" s="119"/>
      <c r="IF60" s="119"/>
      <c r="IG60" s="119"/>
      <c r="IH60" s="119"/>
    </row>
    <row r="61" spans="1:247" ht="39.75" customHeight="1" x14ac:dyDescent="0.35">
      <c r="A61" s="120" t="s">
        <v>109</v>
      </c>
      <c r="B61" s="126" t="s">
        <v>215</v>
      </c>
      <c r="C61" s="121" t="s">
        <v>93</v>
      </c>
      <c r="D61" s="122">
        <v>4</v>
      </c>
      <c r="E61" s="122"/>
      <c r="F61" s="124"/>
      <c r="G61" s="166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</row>
    <row r="62" spans="1:247" ht="59.25" customHeight="1" x14ac:dyDescent="0.35">
      <c r="A62" s="120" t="s">
        <v>74</v>
      </c>
      <c r="B62" s="123" t="s">
        <v>220</v>
      </c>
      <c r="C62" s="121" t="s">
        <v>6</v>
      </c>
      <c r="D62" s="124">
        <v>90</v>
      </c>
      <c r="E62" s="122"/>
      <c r="F62" s="124"/>
      <c r="G62" s="166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  <c r="II62" s="119"/>
      <c r="IJ62" s="119"/>
      <c r="IK62" s="119"/>
      <c r="IL62" s="119"/>
      <c r="IM62" s="119"/>
    </row>
    <row r="63" spans="1:247" ht="37.5" customHeight="1" x14ac:dyDescent="0.35">
      <c r="A63" s="120" t="s">
        <v>46</v>
      </c>
      <c r="B63" s="128" t="s">
        <v>221</v>
      </c>
      <c r="C63" s="121" t="s">
        <v>6</v>
      </c>
      <c r="D63" s="124">
        <v>90</v>
      </c>
      <c r="E63" s="122"/>
      <c r="F63" s="124"/>
      <c r="G63" s="166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  <c r="IL63" s="119"/>
      <c r="IM63" s="119"/>
    </row>
    <row r="64" spans="1:247" ht="59.25" customHeight="1" x14ac:dyDescent="0.35">
      <c r="A64" s="120" t="s">
        <v>75</v>
      </c>
      <c r="B64" s="123" t="s">
        <v>222</v>
      </c>
      <c r="C64" s="121" t="s">
        <v>6</v>
      </c>
      <c r="D64" s="124">
        <v>150</v>
      </c>
      <c r="E64" s="122"/>
      <c r="F64" s="124"/>
      <c r="G64" s="166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  <c r="II64" s="119"/>
      <c r="IJ64" s="119"/>
      <c r="IK64" s="119"/>
      <c r="IL64" s="119"/>
      <c r="IM64" s="119"/>
    </row>
    <row r="65" spans="1:247" ht="37.5" customHeight="1" x14ac:dyDescent="0.35">
      <c r="A65" s="120" t="s">
        <v>47</v>
      </c>
      <c r="B65" s="128" t="s">
        <v>223</v>
      </c>
      <c r="C65" s="121" t="s">
        <v>6</v>
      </c>
      <c r="D65" s="122">
        <v>150</v>
      </c>
      <c r="E65" s="122"/>
      <c r="F65" s="124"/>
      <c r="G65" s="166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  <c r="II65" s="119"/>
      <c r="IJ65" s="119"/>
      <c r="IK65" s="119"/>
      <c r="IL65" s="119"/>
      <c r="IM65" s="119"/>
    </row>
    <row r="66" spans="1:247" ht="59.25" customHeight="1" x14ac:dyDescent="0.35">
      <c r="A66" s="120" t="s">
        <v>76</v>
      </c>
      <c r="B66" s="123" t="s">
        <v>224</v>
      </c>
      <c r="C66" s="121" t="s">
        <v>6</v>
      </c>
      <c r="D66" s="122">
        <v>150</v>
      </c>
      <c r="E66" s="122"/>
      <c r="F66" s="124"/>
      <c r="G66" s="166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  <c r="II66" s="119"/>
      <c r="IJ66" s="119"/>
      <c r="IK66" s="119"/>
      <c r="IL66" s="119"/>
      <c r="IM66" s="119"/>
    </row>
    <row r="67" spans="1:247" ht="37.5" customHeight="1" x14ac:dyDescent="0.35">
      <c r="A67" s="120" t="s">
        <v>48</v>
      </c>
      <c r="B67" s="128" t="s">
        <v>225</v>
      </c>
      <c r="C67" s="121" t="s">
        <v>6</v>
      </c>
      <c r="D67" s="122">
        <v>150</v>
      </c>
      <c r="E67" s="122"/>
      <c r="F67" s="124"/>
      <c r="G67" s="166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  <c r="GT67" s="119"/>
      <c r="GU67" s="119"/>
      <c r="GV67" s="119"/>
      <c r="GW67" s="119"/>
      <c r="GX67" s="119"/>
      <c r="GY67" s="119"/>
      <c r="GZ67" s="119"/>
      <c r="HA67" s="119"/>
      <c r="HB67" s="119"/>
      <c r="HC67" s="119"/>
      <c r="HD67" s="119"/>
      <c r="HE67" s="119"/>
      <c r="HF67" s="119"/>
      <c r="HG67" s="119"/>
      <c r="HH67" s="119"/>
      <c r="HI67" s="119"/>
      <c r="HJ67" s="119"/>
      <c r="HK67" s="119"/>
      <c r="HL67" s="119"/>
      <c r="HM67" s="119"/>
      <c r="HN67" s="119"/>
      <c r="HO67" s="119"/>
      <c r="HP67" s="119"/>
      <c r="HQ67" s="119"/>
      <c r="HR67" s="119"/>
      <c r="HS67" s="119"/>
      <c r="HT67" s="119"/>
      <c r="HU67" s="119"/>
      <c r="HV67" s="119"/>
      <c r="HW67" s="119"/>
      <c r="HX67" s="119"/>
      <c r="HY67" s="119"/>
      <c r="HZ67" s="119"/>
      <c r="IA67" s="119"/>
      <c r="IB67" s="119"/>
      <c r="IC67" s="119"/>
      <c r="ID67" s="119"/>
      <c r="IE67" s="119"/>
      <c r="IF67" s="119"/>
      <c r="IG67" s="119"/>
      <c r="IH67" s="119"/>
      <c r="II67" s="119"/>
      <c r="IJ67" s="119"/>
      <c r="IK67" s="119"/>
      <c r="IL67" s="119"/>
      <c r="IM67" s="119"/>
    </row>
    <row r="68" spans="1:247" ht="59.25" customHeight="1" x14ac:dyDescent="0.35">
      <c r="A68" s="120" t="s">
        <v>77</v>
      </c>
      <c r="B68" s="123" t="s">
        <v>226</v>
      </c>
      <c r="C68" s="121" t="s">
        <v>6</v>
      </c>
      <c r="D68" s="122">
        <v>200</v>
      </c>
      <c r="E68" s="122"/>
      <c r="F68" s="124"/>
      <c r="G68" s="166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9"/>
      <c r="GF68" s="119"/>
      <c r="GG68" s="119"/>
      <c r="GH68" s="119"/>
      <c r="GI68" s="119"/>
      <c r="GJ68" s="119"/>
      <c r="GK68" s="119"/>
      <c r="GL68" s="119"/>
      <c r="GM68" s="119"/>
      <c r="GN68" s="119"/>
      <c r="GO68" s="119"/>
      <c r="GP68" s="119"/>
      <c r="GQ68" s="119"/>
      <c r="GR68" s="119"/>
      <c r="GS68" s="119"/>
      <c r="GT68" s="119"/>
      <c r="GU68" s="119"/>
      <c r="GV68" s="119"/>
      <c r="GW68" s="119"/>
      <c r="GX68" s="119"/>
      <c r="GY68" s="119"/>
      <c r="GZ68" s="119"/>
      <c r="HA68" s="119"/>
      <c r="HB68" s="119"/>
      <c r="HC68" s="119"/>
      <c r="HD68" s="119"/>
      <c r="HE68" s="119"/>
      <c r="HF68" s="119"/>
      <c r="HG68" s="119"/>
      <c r="HH68" s="119"/>
      <c r="HI68" s="119"/>
      <c r="HJ68" s="119"/>
      <c r="HK68" s="119"/>
      <c r="HL68" s="119"/>
      <c r="HM68" s="119"/>
      <c r="HN68" s="119"/>
      <c r="HO68" s="119"/>
      <c r="HP68" s="119"/>
      <c r="HQ68" s="119"/>
      <c r="HR68" s="119"/>
      <c r="HS68" s="119"/>
      <c r="HT68" s="119"/>
      <c r="HU68" s="119"/>
      <c r="HV68" s="119"/>
      <c r="HW68" s="119"/>
      <c r="HX68" s="119"/>
      <c r="HY68" s="119"/>
      <c r="HZ68" s="119"/>
      <c r="IA68" s="119"/>
      <c r="IB68" s="119"/>
      <c r="IC68" s="119"/>
      <c r="ID68" s="119"/>
      <c r="IE68" s="119"/>
      <c r="IF68" s="119"/>
      <c r="IG68" s="119"/>
      <c r="IH68" s="119"/>
      <c r="II68" s="119"/>
      <c r="IJ68" s="119"/>
      <c r="IK68" s="119"/>
      <c r="IL68" s="119"/>
      <c r="IM68" s="119"/>
    </row>
    <row r="69" spans="1:247" ht="37.5" customHeight="1" x14ac:dyDescent="0.35">
      <c r="A69" s="120" t="s">
        <v>110</v>
      </c>
      <c r="B69" s="128" t="s">
        <v>227</v>
      </c>
      <c r="C69" s="121" t="s">
        <v>6</v>
      </c>
      <c r="D69" s="122">
        <v>200</v>
      </c>
      <c r="E69" s="122"/>
      <c r="F69" s="124"/>
      <c r="G69" s="166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19"/>
      <c r="GE69" s="119"/>
      <c r="GF69" s="119"/>
      <c r="GG69" s="119"/>
      <c r="GH69" s="119"/>
      <c r="GI69" s="119"/>
      <c r="GJ69" s="119"/>
      <c r="GK69" s="119"/>
      <c r="GL69" s="119"/>
      <c r="GM69" s="119"/>
      <c r="GN69" s="119"/>
      <c r="GO69" s="119"/>
      <c r="GP69" s="119"/>
      <c r="GQ69" s="119"/>
      <c r="GR69" s="119"/>
      <c r="GS69" s="119"/>
      <c r="GT69" s="119"/>
      <c r="GU69" s="119"/>
      <c r="GV69" s="119"/>
      <c r="GW69" s="119"/>
      <c r="GX69" s="119"/>
      <c r="GY69" s="119"/>
      <c r="GZ69" s="119"/>
      <c r="HA69" s="119"/>
      <c r="HB69" s="119"/>
      <c r="HC69" s="119"/>
      <c r="HD69" s="119"/>
      <c r="HE69" s="119"/>
      <c r="HF69" s="119"/>
      <c r="HG69" s="119"/>
      <c r="HH69" s="119"/>
      <c r="HI69" s="119"/>
      <c r="HJ69" s="119"/>
      <c r="HK69" s="119"/>
      <c r="HL69" s="119"/>
      <c r="HM69" s="119"/>
      <c r="HN69" s="119"/>
      <c r="HO69" s="119"/>
      <c r="HP69" s="119"/>
      <c r="HQ69" s="119"/>
      <c r="HR69" s="119"/>
      <c r="HS69" s="119"/>
      <c r="HT69" s="119"/>
      <c r="HU69" s="119"/>
      <c r="HV69" s="119"/>
      <c r="HW69" s="119"/>
      <c r="HX69" s="119"/>
      <c r="HY69" s="119"/>
      <c r="HZ69" s="119"/>
      <c r="IA69" s="119"/>
      <c r="IB69" s="119"/>
      <c r="IC69" s="119"/>
      <c r="ID69" s="119"/>
      <c r="IE69" s="119"/>
      <c r="IF69" s="119"/>
      <c r="IG69" s="119"/>
      <c r="IH69" s="119"/>
      <c r="II69" s="119"/>
      <c r="IJ69" s="119"/>
      <c r="IK69" s="119"/>
      <c r="IL69" s="119"/>
      <c r="IM69" s="119"/>
    </row>
    <row r="70" spans="1:247" s="45" customFormat="1" ht="39" customHeight="1" x14ac:dyDescent="0.35">
      <c r="A70" s="80">
        <v>31</v>
      </c>
      <c r="B70" s="70" t="s">
        <v>228</v>
      </c>
      <c r="C70" s="46" t="s">
        <v>22</v>
      </c>
      <c r="D70" s="134">
        <v>1000</v>
      </c>
      <c r="E70" s="122"/>
      <c r="F70" s="124"/>
      <c r="G70" s="105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</row>
    <row r="71" spans="1:247" s="45" customFormat="1" ht="42.75" customHeight="1" x14ac:dyDescent="0.35">
      <c r="A71" s="80">
        <v>32</v>
      </c>
      <c r="B71" s="70" t="s">
        <v>229</v>
      </c>
      <c r="C71" s="46" t="s">
        <v>22</v>
      </c>
      <c r="D71" s="134">
        <v>1000</v>
      </c>
      <c r="E71" s="122"/>
      <c r="F71" s="124"/>
      <c r="G71" s="105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</row>
    <row r="72" spans="1:247" s="45" customFormat="1" ht="36" customHeight="1" x14ac:dyDescent="0.35">
      <c r="A72" s="80">
        <v>33</v>
      </c>
      <c r="B72" s="70" t="s">
        <v>230</v>
      </c>
      <c r="C72" s="46" t="s">
        <v>22</v>
      </c>
      <c r="D72" s="134">
        <v>1000</v>
      </c>
      <c r="E72" s="122"/>
      <c r="F72" s="124"/>
      <c r="G72" s="105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</row>
    <row r="73" spans="1:247" s="45" customFormat="1" ht="36" customHeight="1" x14ac:dyDescent="0.35">
      <c r="A73" s="80">
        <v>34</v>
      </c>
      <c r="B73" s="70" t="s">
        <v>231</v>
      </c>
      <c r="C73" s="46" t="s">
        <v>232</v>
      </c>
      <c r="D73" s="134">
        <v>1</v>
      </c>
      <c r="E73" s="122"/>
      <c r="F73" s="124"/>
      <c r="G73" s="105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</row>
    <row r="74" spans="1:247" s="73" customFormat="1" ht="48" x14ac:dyDescent="0.35">
      <c r="A74" s="80">
        <v>35</v>
      </c>
      <c r="B74" s="130" t="s">
        <v>233</v>
      </c>
      <c r="C74" s="135" t="s">
        <v>6</v>
      </c>
      <c r="D74" s="134">
        <v>50</v>
      </c>
      <c r="E74" s="122"/>
      <c r="F74" s="124"/>
      <c r="G74" s="167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132"/>
      <c r="GB74" s="132"/>
      <c r="GC74" s="132"/>
      <c r="GD74" s="132"/>
      <c r="GE74" s="132"/>
      <c r="GF74" s="132"/>
      <c r="GG74" s="132"/>
      <c r="GH74" s="132"/>
      <c r="GI74" s="132"/>
      <c r="GJ74" s="132"/>
      <c r="GK74" s="132"/>
      <c r="GL74" s="132"/>
      <c r="GM74" s="132"/>
      <c r="GN74" s="132"/>
      <c r="GO74" s="132"/>
      <c r="GP74" s="132"/>
      <c r="GQ74" s="132"/>
      <c r="GR74" s="132"/>
      <c r="GS74" s="132"/>
      <c r="GT74" s="132"/>
      <c r="GU74" s="132"/>
      <c r="GV74" s="132"/>
      <c r="GW74" s="132"/>
      <c r="GX74" s="132"/>
      <c r="GY74" s="132"/>
      <c r="GZ74" s="132"/>
      <c r="HA74" s="132"/>
      <c r="HB74" s="132"/>
      <c r="HC74" s="132"/>
      <c r="HD74" s="132"/>
      <c r="HE74" s="132"/>
      <c r="HF74" s="132"/>
      <c r="HG74" s="132"/>
      <c r="HH74" s="132"/>
      <c r="HI74" s="132"/>
      <c r="HJ74" s="132"/>
      <c r="HK74" s="132"/>
      <c r="HL74" s="132"/>
      <c r="HM74" s="132"/>
      <c r="HN74" s="132"/>
      <c r="HO74" s="132"/>
      <c r="HP74" s="132"/>
      <c r="HQ74" s="132"/>
      <c r="HR74" s="132"/>
      <c r="HS74" s="132"/>
      <c r="HT74" s="132"/>
      <c r="HU74" s="132"/>
      <c r="HV74" s="132"/>
      <c r="HW74" s="132"/>
      <c r="HX74" s="132"/>
      <c r="HY74" s="132"/>
      <c r="HZ74" s="132"/>
      <c r="IA74" s="132"/>
      <c r="IB74" s="132"/>
      <c r="IC74" s="132"/>
      <c r="ID74" s="132"/>
      <c r="IE74" s="132"/>
      <c r="IF74" s="132"/>
      <c r="IG74" s="132"/>
      <c r="IH74" s="132"/>
    </row>
    <row r="75" spans="1:247" s="73" customFormat="1" ht="40.5" customHeight="1" x14ac:dyDescent="0.35">
      <c r="A75" s="129" t="s">
        <v>49</v>
      </c>
      <c r="B75" s="130" t="s">
        <v>234</v>
      </c>
      <c r="C75" s="135" t="s">
        <v>6</v>
      </c>
      <c r="D75" s="134">
        <v>50</v>
      </c>
      <c r="E75" s="122"/>
      <c r="F75" s="124"/>
      <c r="G75" s="167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132"/>
      <c r="GB75" s="132"/>
      <c r="GC75" s="132"/>
      <c r="GD75" s="132"/>
      <c r="GE75" s="132"/>
      <c r="GF75" s="132"/>
      <c r="GG75" s="132"/>
      <c r="GH75" s="132"/>
      <c r="GI75" s="132"/>
      <c r="GJ75" s="132"/>
      <c r="GK75" s="132"/>
      <c r="GL75" s="132"/>
      <c r="GM75" s="132"/>
      <c r="GN75" s="132"/>
      <c r="GO75" s="132"/>
      <c r="GP75" s="132"/>
      <c r="GQ75" s="132"/>
      <c r="GR75" s="132"/>
      <c r="GS75" s="132"/>
      <c r="GT75" s="132"/>
      <c r="GU75" s="132"/>
      <c r="GV75" s="132"/>
      <c r="GW75" s="132"/>
      <c r="GX75" s="132"/>
      <c r="GY75" s="132"/>
      <c r="GZ75" s="132"/>
      <c r="HA75" s="132"/>
      <c r="HB75" s="132"/>
      <c r="HC75" s="132"/>
      <c r="HD75" s="132"/>
      <c r="HE75" s="132"/>
      <c r="HF75" s="132"/>
      <c r="HG75" s="132"/>
      <c r="HH75" s="132"/>
      <c r="HI75" s="132"/>
      <c r="HJ75" s="132"/>
      <c r="HK75" s="132"/>
      <c r="HL75" s="132"/>
      <c r="HM75" s="132"/>
      <c r="HN75" s="132"/>
      <c r="HO75" s="132"/>
      <c r="HP75" s="132"/>
      <c r="HQ75" s="132"/>
      <c r="HR75" s="132"/>
      <c r="HS75" s="132"/>
      <c r="HT75" s="132"/>
      <c r="HU75" s="132"/>
      <c r="HV75" s="132"/>
      <c r="HW75" s="132"/>
      <c r="HX75" s="132"/>
      <c r="HY75" s="132"/>
      <c r="HZ75" s="132"/>
      <c r="IA75" s="132"/>
      <c r="IB75" s="132"/>
      <c r="IC75" s="132"/>
      <c r="ID75" s="132"/>
      <c r="IE75" s="132"/>
      <c r="IF75" s="132"/>
      <c r="IG75" s="132"/>
      <c r="IH75" s="132"/>
    </row>
    <row r="76" spans="1:247" s="73" customFormat="1" ht="58.5" customHeight="1" x14ac:dyDescent="0.35">
      <c r="A76" s="136" t="s">
        <v>78</v>
      </c>
      <c r="B76" s="130" t="s">
        <v>235</v>
      </c>
      <c r="C76" s="135" t="s">
        <v>22</v>
      </c>
      <c r="D76" s="134">
        <v>4</v>
      </c>
      <c r="E76" s="122"/>
      <c r="F76" s="124"/>
      <c r="G76" s="167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132"/>
      <c r="GB76" s="132"/>
      <c r="GC76" s="132"/>
      <c r="GD76" s="132"/>
      <c r="GE76" s="132"/>
      <c r="GF76" s="132"/>
      <c r="GG76" s="132"/>
      <c r="GH76" s="132"/>
      <c r="GI76" s="132"/>
      <c r="GJ76" s="132"/>
      <c r="GK76" s="132"/>
      <c r="GL76" s="132"/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2"/>
      <c r="HA76" s="132"/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2"/>
      <c r="HP76" s="132"/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2"/>
      <c r="IE76" s="132"/>
      <c r="IF76" s="132"/>
      <c r="IG76" s="132"/>
      <c r="IH76" s="132"/>
    </row>
    <row r="77" spans="1:247" s="73" customFormat="1" ht="40.5" customHeight="1" x14ac:dyDescent="0.35">
      <c r="A77" s="129" t="s">
        <v>50</v>
      </c>
      <c r="B77" s="130" t="s">
        <v>237</v>
      </c>
      <c r="C77" s="135" t="s">
        <v>6</v>
      </c>
      <c r="D77" s="134">
        <v>4</v>
      </c>
      <c r="E77" s="122"/>
      <c r="F77" s="124"/>
      <c r="G77" s="167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132"/>
      <c r="GB77" s="132"/>
      <c r="GC77" s="132"/>
      <c r="GD77" s="132"/>
      <c r="GE77" s="132"/>
      <c r="GF77" s="132"/>
      <c r="GG77" s="132"/>
      <c r="GH77" s="132"/>
      <c r="GI77" s="132"/>
      <c r="GJ77" s="132"/>
      <c r="GK77" s="132"/>
      <c r="GL77" s="132"/>
      <c r="GM77" s="132"/>
      <c r="GN77" s="132"/>
      <c r="GO77" s="132"/>
      <c r="GP77" s="132"/>
      <c r="GQ77" s="132"/>
      <c r="GR77" s="132"/>
      <c r="GS77" s="132"/>
      <c r="GT77" s="132"/>
      <c r="GU77" s="132"/>
      <c r="GV77" s="132"/>
      <c r="GW77" s="132"/>
      <c r="GX77" s="132"/>
      <c r="GY77" s="132"/>
      <c r="GZ77" s="132"/>
      <c r="HA77" s="132"/>
      <c r="HB77" s="132"/>
      <c r="HC77" s="132"/>
      <c r="HD77" s="132"/>
      <c r="HE77" s="132"/>
      <c r="HF77" s="132"/>
      <c r="HG77" s="132"/>
      <c r="HH77" s="132"/>
      <c r="HI77" s="132"/>
      <c r="HJ77" s="132"/>
      <c r="HK77" s="132"/>
      <c r="HL77" s="132"/>
      <c r="HM77" s="132"/>
      <c r="HN77" s="132"/>
      <c r="HO77" s="132"/>
      <c r="HP77" s="132"/>
      <c r="HQ77" s="132"/>
      <c r="HR77" s="132"/>
      <c r="HS77" s="132"/>
      <c r="HT77" s="132"/>
      <c r="HU77" s="132"/>
      <c r="HV77" s="132"/>
      <c r="HW77" s="132"/>
      <c r="HX77" s="132"/>
      <c r="HY77" s="132"/>
      <c r="HZ77" s="132"/>
      <c r="IA77" s="132"/>
      <c r="IB77" s="132"/>
      <c r="IC77" s="132"/>
      <c r="ID77" s="132"/>
      <c r="IE77" s="132"/>
      <c r="IF77" s="132"/>
      <c r="IG77" s="132"/>
      <c r="IH77" s="132"/>
    </row>
    <row r="78" spans="1:247" s="73" customFormat="1" ht="58.5" customHeight="1" x14ac:dyDescent="0.35">
      <c r="A78" s="136" t="s">
        <v>79</v>
      </c>
      <c r="B78" s="130" t="s">
        <v>238</v>
      </c>
      <c r="C78" s="135" t="s">
        <v>22</v>
      </c>
      <c r="D78" s="134">
        <v>2</v>
      </c>
      <c r="E78" s="122"/>
      <c r="F78" s="124"/>
      <c r="G78" s="167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132"/>
      <c r="GB78" s="132"/>
      <c r="GC78" s="132"/>
      <c r="GD78" s="132"/>
      <c r="GE78" s="132"/>
      <c r="GF78" s="132"/>
      <c r="GG78" s="132"/>
      <c r="GH78" s="132"/>
      <c r="GI78" s="132"/>
      <c r="GJ78" s="132"/>
      <c r="GK78" s="132"/>
      <c r="GL78" s="132"/>
      <c r="GM78" s="132"/>
      <c r="GN78" s="132"/>
      <c r="GO78" s="132"/>
      <c r="GP78" s="132"/>
      <c r="GQ78" s="132"/>
      <c r="GR78" s="132"/>
      <c r="GS78" s="132"/>
      <c r="GT78" s="132"/>
      <c r="GU78" s="132"/>
      <c r="GV78" s="132"/>
      <c r="GW78" s="132"/>
      <c r="GX78" s="132"/>
      <c r="GY78" s="132"/>
      <c r="GZ78" s="132"/>
      <c r="HA78" s="132"/>
      <c r="HB78" s="132"/>
      <c r="HC78" s="132"/>
      <c r="HD78" s="132"/>
      <c r="HE78" s="132"/>
      <c r="HF78" s="132"/>
      <c r="HG78" s="132"/>
      <c r="HH78" s="132"/>
      <c r="HI78" s="132"/>
      <c r="HJ78" s="132"/>
      <c r="HK78" s="132"/>
      <c r="HL78" s="132"/>
      <c r="HM78" s="132"/>
      <c r="HN78" s="132"/>
      <c r="HO78" s="132"/>
      <c r="HP78" s="132"/>
      <c r="HQ78" s="132"/>
      <c r="HR78" s="132"/>
      <c r="HS78" s="132"/>
      <c r="HT78" s="132"/>
      <c r="HU78" s="132"/>
      <c r="HV78" s="132"/>
      <c r="HW78" s="132"/>
      <c r="HX78" s="132"/>
      <c r="HY78" s="132"/>
      <c r="HZ78" s="132"/>
      <c r="IA78" s="132"/>
      <c r="IB78" s="132"/>
      <c r="IC78" s="132"/>
      <c r="ID78" s="132"/>
      <c r="IE78" s="132"/>
      <c r="IF78" s="132"/>
      <c r="IG78" s="132"/>
      <c r="IH78" s="132"/>
    </row>
    <row r="79" spans="1:247" s="73" customFormat="1" ht="40.5" customHeight="1" x14ac:dyDescent="0.35">
      <c r="A79" s="129" t="s">
        <v>236</v>
      </c>
      <c r="B79" s="130" t="s">
        <v>239</v>
      </c>
      <c r="C79" s="135" t="s">
        <v>6</v>
      </c>
      <c r="D79" s="134">
        <v>2</v>
      </c>
      <c r="E79" s="122"/>
      <c r="F79" s="124"/>
      <c r="G79" s="167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132"/>
      <c r="GB79" s="132"/>
      <c r="GC79" s="132"/>
      <c r="GD79" s="132"/>
      <c r="GE79" s="132"/>
      <c r="GF79" s="132"/>
      <c r="GG79" s="132"/>
      <c r="GH79" s="132"/>
      <c r="GI79" s="132"/>
      <c r="GJ79" s="132"/>
      <c r="GK79" s="132"/>
      <c r="GL79" s="132"/>
      <c r="GM79" s="132"/>
      <c r="GN79" s="132"/>
      <c r="GO79" s="132"/>
      <c r="GP79" s="132"/>
      <c r="GQ79" s="132"/>
      <c r="GR79" s="132"/>
      <c r="GS79" s="132"/>
      <c r="GT79" s="132"/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/>
      <c r="HN79" s="132"/>
      <c r="HO79" s="132"/>
      <c r="HP79" s="132"/>
      <c r="HQ79" s="132"/>
      <c r="HR79" s="132"/>
      <c r="HS79" s="132"/>
      <c r="HT79" s="132"/>
      <c r="HU79" s="132"/>
      <c r="HV79" s="132"/>
      <c r="HW79" s="132"/>
      <c r="HX79" s="132"/>
      <c r="HY79" s="132"/>
      <c r="HZ79" s="132"/>
      <c r="IA79" s="132"/>
      <c r="IB79" s="132"/>
      <c r="IC79" s="132"/>
      <c r="ID79" s="132"/>
      <c r="IE79" s="132"/>
      <c r="IF79" s="132"/>
      <c r="IG79" s="132"/>
      <c r="IH79" s="132"/>
    </row>
    <row r="80" spans="1:247" s="73" customFormat="1" ht="58.5" customHeight="1" x14ac:dyDescent="0.35">
      <c r="A80" s="136" t="s">
        <v>101</v>
      </c>
      <c r="B80" s="130" t="s">
        <v>240</v>
      </c>
      <c r="C80" s="135" t="s">
        <v>22</v>
      </c>
      <c r="D80" s="134">
        <v>3</v>
      </c>
      <c r="E80" s="122"/>
      <c r="F80" s="124"/>
      <c r="G80" s="167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/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/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/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/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  <c r="IA80" s="132"/>
      <c r="IB80" s="132"/>
      <c r="IC80" s="132"/>
      <c r="ID80" s="132"/>
      <c r="IE80" s="132"/>
      <c r="IF80" s="132"/>
      <c r="IG80" s="132"/>
      <c r="IH80" s="132"/>
    </row>
    <row r="81" spans="1:247" s="73" customFormat="1" ht="40.5" customHeight="1" x14ac:dyDescent="0.35">
      <c r="A81" s="129" t="s">
        <v>51</v>
      </c>
      <c r="B81" s="130" t="s">
        <v>241</v>
      </c>
      <c r="C81" s="135" t="s">
        <v>6</v>
      </c>
      <c r="D81" s="134">
        <v>3</v>
      </c>
      <c r="E81" s="122"/>
      <c r="F81" s="124"/>
      <c r="G81" s="167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32"/>
      <c r="FH81" s="132"/>
      <c r="FI81" s="132"/>
      <c r="FJ81" s="132"/>
      <c r="FK81" s="132"/>
      <c r="FL81" s="132"/>
      <c r="FM81" s="132"/>
      <c r="FN81" s="132"/>
      <c r="FO81" s="132"/>
      <c r="FP81" s="132"/>
      <c r="FQ81" s="132"/>
      <c r="FR81" s="132"/>
      <c r="FS81" s="132"/>
      <c r="FT81" s="132"/>
      <c r="FU81" s="132"/>
      <c r="FV81" s="132"/>
      <c r="FW81" s="132"/>
      <c r="FX81" s="132"/>
      <c r="FY81" s="132"/>
      <c r="FZ81" s="132"/>
      <c r="GA81" s="132"/>
      <c r="GB81" s="132"/>
      <c r="GC81" s="132"/>
      <c r="GD81" s="132"/>
      <c r="GE81" s="132"/>
      <c r="GF81" s="132"/>
      <c r="GG81" s="132"/>
      <c r="GH81" s="132"/>
      <c r="GI81" s="132"/>
      <c r="GJ81" s="132"/>
      <c r="GK81" s="132"/>
      <c r="GL81" s="132"/>
      <c r="GM81" s="132"/>
      <c r="GN81" s="132"/>
      <c r="GO81" s="132"/>
      <c r="GP81" s="132"/>
      <c r="GQ81" s="132"/>
      <c r="GR81" s="132"/>
      <c r="GS81" s="132"/>
      <c r="GT81" s="132"/>
      <c r="GU81" s="132"/>
      <c r="GV81" s="132"/>
      <c r="GW81" s="132"/>
      <c r="GX81" s="132"/>
      <c r="GY81" s="132"/>
      <c r="GZ81" s="132"/>
      <c r="HA81" s="132"/>
      <c r="HB81" s="132"/>
      <c r="HC81" s="132"/>
      <c r="HD81" s="132"/>
      <c r="HE81" s="132"/>
      <c r="HF81" s="132"/>
      <c r="HG81" s="132"/>
      <c r="HH81" s="132"/>
      <c r="HI81" s="132"/>
      <c r="HJ81" s="132"/>
      <c r="HK81" s="132"/>
      <c r="HL81" s="132"/>
      <c r="HM81" s="132"/>
      <c r="HN81" s="132"/>
      <c r="HO81" s="132"/>
      <c r="HP81" s="132"/>
      <c r="HQ81" s="132"/>
      <c r="HR81" s="132"/>
      <c r="HS81" s="132"/>
      <c r="HT81" s="132"/>
      <c r="HU81" s="132"/>
      <c r="HV81" s="132"/>
      <c r="HW81" s="132"/>
      <c r="HX81" s="132"/>
      <c r="HY81" s="132"/>
      <c r="HZ81" s="132"/>
      <c r="IA81" s="132"/>
      <c r="IB81" s="132"/>
      <c r="IC81" s="132"/>
      <c r="ID81" s="132"/>
      <c r="IE81" s="132"/>
      <c r="IF81" s="132"/>
      <c r="IG81" s="132"/>
      <c r="IH81" s="132"/>
    </row>
    <row r="82" spans="1:247" s="73" customFormat="1" ht="72" customHeight="1" x14ac:dyDescent="0.35">
      <c r="A82" s="129" t="s">
        <v>80</v>
      </c>
      <c r="B82" s="130" t="s">
        <v>242</v>
      </c>
      <c r="C82" s="135" t="s">
        <v>243</v>
      </c>
      <c r="D82" s="134">
        <v>9</v>
      </c>
      <c r="E82" s="122"/>
      <c r="F82" s="124"/>
      <c r="G82" s="167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</row>
    <row r="83" spans="1:247" s="73" customFormat="1" ht="41.25" customHeight="1" x14ac:dyDescent="0.35">
      <c r="A83" s="129" t="s">
        <v>81</v>
      </c>
      <c r="B83" s="130" t="s">
        <v>244</v>
      </c>
      <c r="C83" s="135" t="s">
        <v>24</v>
      </c>
      <c r="D83" s="134">
        <v>30</v>
      </c>
      <c r="E83" s="122"/>
      <c r="F83" s="124"/>
      <c r="G83" s="167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</row>
    <row r="84" spans="1:247" s="73" customFormat="1" ht="41.25" customHeight="1" x14ac:dyDescent="0.35">
      <c r="A84" s="129" t="s">
        <v>82</v>
      </c>
      <c r="B84" s="130" t="s">
        <v>245</v>
      </c>
      <c r="C84" s="135" t="s">
        <v>24</v>
      </c>
      <c r="D84" s="134">
        <v>30</v>
      </c>
      <c r="E84" s="122"/>
      <c r="F84" s="124"/>
      <c r="G84" s="167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2"/>
      <c r="FH84" s="132"/>
      <c r="FI84" s="132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132"/>
      <c r="FW84" s="132"/>
      <c r="FX84" s="132"/>
      <c r="FY84" s="132"/>
      <c r="FZ84" s="132"/>
      <c r="GA84" s="132"/>
      <c r="GB84" s="132"/>
      <c r="GC84" s="132"/>
      <c r="GD84" s="132"/>
      <c r="GE84" s="132"/>
      <c r="GF84" s="132"/>
      <c r="GG84" s="132"/>
      <c r="GH84" s="132"/>
      <c r="GI84" s="132"/>
      <c r="GJ84" s="132"/>
      <c r="GK84" s="132"/>
      <c r="GL84" s="132"/>
      <c r="GM84" s="132"/>
      <c r="GN84" s="132"/>
      <c r="GO84" s="132"/>
      <c r="GP84" s="132"/>
      <c r="GQ84" s="132"/>
      <c r="GR84" s="132"/>
      <c r="GS84" s="132"/>
      <c r="GT84" s="132"/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2"/>
      <c r="HL84" s="132"/>
      <c r="HM84" s="132"/>
      <c r="HN84" s="132"/>
      <c r="HO84" s="132"/>
      <c r="HP84" s="132"/>
      <c r="HQ84" s="132"/>
      <c r="HR84" s="132"/>
      <c r="HS84" s="132"/>
      <c r="HT84" s="132"/>
      <c r="HU84" s="132"/>
      <c r="HV84" s="132"/>
      <c r="HW84" s="132"/>
      <c r="HX84" s="132"/>
      <c r="HY84" s="132"/>
      <c r="HZ84" s="132"/>
      <c r="IA84" s="132"/>
      <c r="IB84" s="132"/>
      <c r="IC84" s="132"/>
      <c r="ID84" s="132"/>
      <c r="IE84" s="132"/>
      <c r="IF84" s="132"/>
      <c r="IG84" s="132"/>
      <c r="IH84" s="132"/>
    </row>
    <row r="85" spans="1:247" ht="50.5" x14ac:dyDescent="0.35">
      <c r="A85" s="120" t="s">
        <v>83</v>
      </c>
      <c r="B85" s="128" t="s">
        <v>128</v>
      </c>
      <c r="C85" s="121" t="s">
        <v>93</v>
      </c>
      <c r="D85" s="124">
        <v>50</v>
      </c>
      <c r="E85" s="122"/>
      <c r="F85" s="124"/>
      <c r="G85" s="166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  <c r="II85" s="119"/>
      <c r="IJ85" s="119"/>
      <c r="IK85" s="119"/>
      <c r="IL85" s="119"/>
      <c r="IM85" s="119"/>
    </row>
    <row r="86" spans="1:247" ht="32" x14ac:dyDescent="0.35">
      <c r="A86" s="120" t="s">
        <v>52</v>
      </c>
      <c r="B86" s="126" t="s">
        <v>247</v>
      </c>
      <c r="C86" s="121" t="s">
        <v>93</v>
      </c>
      <c r="D86" s="122">
        <v>50</v>
      </c>
      <c r="E86" s="122"/>
      <c r="F86" s="124"/>
      <c r="G86" s="166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  <c r="HT86" s="119"/>
      <c r="HU86" s="119"/>
      <c r="HV86" s="119"/>
      <c r="HW86" s="119"/>
      <c r="HX86" s="119"/>
      <c r="HY86" s="119"/>
      <c r="HZ86" s="119"/>
      <c r="IA86" s="119"/>
      <c r="IB86" s="119"/>
      <c r="IC86" s="119"/>
      <c r="ID86" s="119"/>
      <c r="IE86" s="119"/>
      <c r="IF86" s="119"/>
      <c r="IG86" s="119"/>
      <c r="IH86" s="119"/>
      <c r="II86" s="119"/>
      <c r="IJ86" s="119"/>
      <c r="IK86" s="119"/>
      <c r="IL86" s="119"/>
      <c r="IM86" s="119"/>
    </row>
    <row r="87" spans="1:247" ht="50.5" x14ac:dyDescent="0.35">
      <c r="A87" s="120" t="s">
        <v>84</v>
      </c>
      <c r="B87" s="128" t="s">
        <v>248</v>
      </c>
      <c r="C87" s="121" t="s">
        <v>93</v>
      </c>
      <c r="D87" s="124">
        <v>20</v>
      </c>
      <c r="E87" s="122"/>
      <c r="F87" s="124"/>
      <c r="G87" s="166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19"/>
      <c r="GL87" s="119"/>
      <c r="GM87" s="119"/>
      <c r="GN87" s="119"/>
      <c r="GO87" s="119"/>
      <c r="GP87" s="119"/>
      <c r="GQ87" s="119"/>
      <c r="GR87" s="119"/>
      <c r="GS87" s="119"/>
      <c r="GT87" s="119"/>
      <c r="GU87" s="119"/>
      <c r="GV87" s="119"/>
      <c r="GW87" s="119"/>
      <c r="GX87" s="119"/>
      <c r="GY87" s="119"/>
      <c r="GZ87" s="119"/>
      <c r="HA87" s="119"/>
      <c r="HB87" s="119"/>
      <c r="HC87" s="119"/>
      <c r="HD87" s="119"/>
      <c r="HE87" s="119"/>
      <c r="HF87" s="119"/>
      <c r="HG87" s="119"/>
      <c r="HH87" s="119"/>
      <c r="HI87" s="119"/>
      <c r="HJ87" s="119"/>
      <c r="HK87" s="119"/>
      <c r="HL87" s="119"/>
      <c r="HM87" s="119"/>
      <c r="HN87" s="119"/>
      <c r="HO87" s="119"/>
      <c r="HP87" s="119"/>
      <c r="HQ87" s="119"/>
      <c r="HR87" s="119"/>
      <c r="HS87" s="119"/>
      <c r="HT87" s="119"/>
      <c r="HU87" s="119"/>
      <c r="HV87" s="119"/>
      <c r="HW87" s="119"/>
      <c r="HX87" s="119"/>
      <c r="HY87" s="119"/>
      <c r="HZ87" s="119"/>
      <c r="IA87" s="119"/>
      <c r="IB87" s="119"/>
      <c r="IC87" s="119"/>
      <c r="ID87" s="119"/>
      <c r="IE87" s="119"/>
      <c r="IF87" s="119"/>
      <c r="IG87" s="119"/>
      <c r="IH87" s="119"/>
      <c r="II87" s="119"/>
      <c r="IJ87" s="119"/>
      <c r="IK87" s="119"/>
      <c r="IL87" s="119"/>
      <c r="IM87" s="119"/>
    </row>
    <row r="88" spans="1:247" ht="48" x14ac:dyDescent="0.35">
      <c r="A88" s="120" t="s">
        <v>246</v>
      </c>
      <c r="B88" s="126" t="s">
        <v>249</v>
      </c>
      <c r="C88" s="121" t="s">
        <v>93</v>
      </c>
      <c r="D88" s="122">
        <v>20</v>
      </c>
      <c r="E88" s="122"/>
      <c r="F88" s="124"/>
      <c r="G88" s="166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  <c r="II88" s="119"/>
      <c r="IJ88" s="119"/>
      <c r="IK88" s="119"/>
      <c r="IL88" s="119"/>
      <c r="IM88" s="119"/>
    </row>
    <row r="89" spans="1:247" ht="50.5" x14ac:dyDescent="0.35">
      <c r="A89" s="120" t="s">
        <v>85</v>
      </c>
      <c r="B89" s="128" t="s">
        <v>250</v>
      </c>
      <c r="C89" s="121" t="s">
        <v>93</v>
      </c>
      <c r="D89" s="124">
        <v>20</v>
      </c>
      <c r="E89" s="122"/>
      <c r="F89" s="124"/>
      <c r="G89" s="166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19"/>
      <c r="GL89" s="119"/>
      <c r="GM89" s="119"/>
      <c r="GN89" s="119"/>
      <c r="GO89" s="119"/>
      <c r="GP89" s="119"/>
      <c r="GQ89" s="119"/>
      <c r="GR89" s="119"/>
      <c r="GS89" s="119"/>
      <c r="GT89" s="119"/>
      <c r="GU89" s="119"/>
      <c r="GV89" s="119"/>
      <c r="GW89" s="119"/>
      <c r="GX89" s="119"/>
      <c r="GY89" s="119"/>
      <c r="GZ89" s="119"/>
      <c r="HA89" s="119"/>
      <c r="HB89" s="119"/>
      <c r="HC89" s="119"/>
      <c r="HD89" s="119"/>
      <c r="HE89" s="119"/>
      <c r="HF89" s="119"/>
      <c r="HG89" s="119"/>
      <c r="HH89" s="119"/>
      <c r="HI89" s="119"/>
      <c r="HJ89" s="119"/>
      <c r="HK89" s="119"/>
      <c r="HL89" s="119"/>
      <c r="HM89" s="119"/>
      <c r="HN89" s="119"/>
      <c r="HO89" s="119"/>
      <c r="HP89" s="119"/>
      <c r="HQ89" s="119"/>
      <c r="HR89" s="119"/>
      <c r="HS89" s="119"/>
      <c r="HT89" s="119"/>
      <c r="HU89" s="119"/>
      <c r="HV89" s="119"/>
      <c r="HW89" s="119"/>
      <c r="HX89" s="119"/>
      <c r="HY89" s="119"/>
      <c r="HZ89" s="119"/>
      <c r="IA89" s="119"/>
      <c r="IB89" s="119"/>
      <c r="IC89" s="119"/>
      <c r="ID89" s="119"/>
      <c r="IE89" s="119"/>
      <c r="IF89" s="119"/>
      <c r="IG89" s="119"/>
      <c r="IH89" s="119"/>
      <c r="II89" s="119"/>
      <c r="IJ89" s="119"/>
      <c r="IK89" s="119"/>
      <c r="IL89" s="119"/>
      <c r="IM89" s="119"/>
    </row>
    <row r="90" spans="1:247" ht="48" x14ac:dyDescent="0.35">
      <c r="A90" s="120" t="s">
        <v>111</v>
      </c>
      <c r="B90" s="126" t="s">
        <v>251</v>
      </c>
      <c r="C90" s="121" t="s">
        <v>93</v>
      </c>
      <c r="D90" s="122">
        <v>20</v>
      </c>
      <c r="E90" s="122"/>
      <c r="F90" s="124"/>
      <c r="G90" s="166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19"/>
      <c r="GL90" s="119"/>
      <c r="GM90" s="119"/>
      <c r="GN90" s="119"/>
      <c r="GO90" s="119"/>
      <c r="GP90" s="119"/>
      <c r="GQ90" s="119"/>
      <c r="GR90" s="119"/>
      <c r="GS90" s="119"/>
      <c r="GT90" s="119"/>
      <c r="GU90" s="119"/>
      <c r="GV90" s="119"/>
      <c r="GW90" s="119"/>
      <c r="GX90" s="119"/>
      <c r="GY90" s="119"/>
      <c r="GZ90" s="119"/>
      <c r="HA90" s="119"/>
      <c r="HB90" s="119"/>
      <c r="HC90" s="119"/>
      <c r="HD90" s="119"/>
      <c r="HE90" s="119"/>
      <c r="HF90" s="119"/>
      <c r="HG90" s="119"/>
      <c r="HH90" s="119"/>
      <c r="HI90" s="119"/>
      <c r="HJ90" s="119"/>
      <c r="HK90" s="119"/>
      <c r="HL90" s="119"/>
      <c r="HM90" s="119"/>
      <c r="HN90" s="119"/>
      <c r="HO90" s="119"/>
      <c r="HP90" s="119"/>
      <c r="HQ90" s="119"/>
      <c r="HR90" s="119"/>
      <c r="HS90" s="119"/>
      <c r="HT90" s="119"/>
      <c r="HU90" s="119"/>
      <c r="HV90" s="119"/>
      <c r="HW90" s="119"/>
      <c r="HX90" s="119"/>
      <c r="HY90" s="119"/>
      <c r="HZ90" s="119"/>
      <c r="IA90" s="119"/>
      <c r="IB90" s="119"/>
      <c r="IC90" s="119"/>
      <c r="ID90" s="119"/>
      <c r="IE90" s="119"/>
      <c r="IF90" s="119"/>
      <c r="IG90" s="119"/>
      <c r="IH90" s="119"/>
      <c r="II90" s="119"/>
      <c r="IJ90" s="119"/>
      <c r="IK90" s="119"/>
      <c r="IL90" s="119"/>
      <c r="IM90" s="119"/>
    </row>
    <row r="91" spans="1:247" ht="50.5" x14ac:dyDescent="0.35">
      <c r="A91" s="120" t="s">
        <v>86</v>
      </c>
      <c r="B91" s="128" t="s">
        <v>252</v>
      </c>
      <c r="C91" s="121" t="s">
        <v>93</v>
      </c>
      <c r="D91" s="124">
        <v>15</v>
      </c>
      <c r="E91" s="122"/>
      <c r="F91" s="124"/>
      <c r="G91" s="166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  <c r="II91" s="119"/>
      <c r="IJ91" s="119"/>
      <c r="IK91" s="119"/>
      <c r="IL91" s="119"/>
      <c r="IM91" s="119"/>
    </row>
    <row r="92" spans="1:247" ht="48" x14ac:dyDescent="0.35">
      <c r="A92" s="120" t="s">
        <v>53</v>
      </c>
      <c r="B92" s="126" t="s">
        <v>253</v>
      </c>
      <c r="C92" s="121" t="s">
        <v>93</v>
      </c>
      <c r="D92" s="122">
        <v>15</v>
      </c>
      <c r="E92" s="122"/>
      <c r="F92" s="124"/>
      <c r="G92" s="166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19"/>
      <c r="GL92" s="119"/>
      <c r="GM92" s="119"/>
      <c r="GN92" s="119"/>
      <c r="GO92" s="119"/>
      <c r="GP92" s="119"/>
      <c r="GQ92" s="119"/>
      <c r="GR92" s="119"/>
      <c r="GS92" s="119"/>
      <c r="GT92" s="119"/>
      <c r="GU92" s="119"/>
      <c r="GV92" s="119"/>
      <c r="GW92" s="119"/>
      <c r="GX92" s="119"/>
      <c r="GY92" s="119"/>
      <c r="GZ92" s="119"/>
      <c r="HA92" s="119"/>
      <c r="HB92" s="119"/>
      <c r="HC92" s="119"/>
      <c r="HD92" s="119"/>
      <c r="HE92" s="119"/>
      <c r="HF92" s="119"/>
      <c r="HG92" s="119"/>
      <c r="HH92" s="119"/>
      <c r="HI92" s="119"/>
      <c r="HJ92" s="119"/>
      <c r="HK92" s="119"/>
      <c r="HL92" s="119"/>
      <c r="HM92" s="119"/>
      <c r="HN92" s="119"/>
      <c r="HO92" s="119"/>
      <c r="HP92" s="119"/>
      <c r="HQ92" s="119"/>
      <c r="HR92" s="119"/>
      <c r="HS92" s="119"/>
      <c r="HT92" s="119"/>
      <c r="HU92" s="119"/>
      <c r="HV92" s="119"/>
      <c r="HW92" s="119"/>
      <c r="HX92" s="119"/>
      <c r="HY92" s="119"/>
      <c r="HZ92" s="119"/>
      <c r="IA92" s="119"/>
      <c r="IB92" s="119"/>
      <c r="IC92" s="119"/>
      <c r="ID92" s="119"/>
      <c r="IE92" s="119"/>
      <c r="IF92" s="119"/>
      <c r="IG92" s="119"/>
      <c r="IH92" s="119"/>
      <c r="II92" s="119"/>
      <c r="IJ92" s="119"/>
      <c r="IK92" s="119"/>
      <c r="IL92" s="119"/>
      <c r="IM92" s="119"/>
    </row>
    <row r="93" spans="1:247" ht="50.5" x14ac:dyDescent="0.35">
      <c r="A93" s="120" t="s">
        <v>87</v>
      </c>
      <c r="B93" s="128" t="s">
        <v>254</v>
      </c>
      <c r="C93" s="121" t="s">
        <v>93</v>
      </c>
      <c r="D93" s="124">
        <v>10</v>
      </c>
      <c r="E93" s="122"/>
      <c r="F93" s="124"/>
      <c r="G93" s="166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19"/>
      <c r="GL93" s="119"/>
      <c r="GM93" s="119"/>
      <c r="GN93" s="119"/>
      <c r="GO93" s="119"/>
      <c r="GP93" s="119"/>
      <c r="GQ93" s="119"/>
      <c r="GR93" s="119"/>
      <c r="GS93" s="119"/>
      <c r="GT93" s="119"/>
      <c r="GU93" s="119"/>
      <c r="GV93" s="119"/>
      <c r="GW93" s="119"/>
      <c r="GX93" s="119"/>
      <c r="GY93" s="119"/>
      <c r="GZ93" s="119"/>
      <c r="HA93" s="119"/>
      <c r="HB93" s="119"/>
      <c r="HC93" s="119"/>
      <c r="HD93" s="119"/>
      <c r="HE93" s="119"/>
      <c r="HF93" s="119"/>
      <c r="HG93" s="119"/>
      <c r="HH93" s="119"/>
      <c r="HI93" s="119"/>
      <c r="HJ93" s="119"/>
      <c r="HK93" s="119"/>
      <c r="HL93" s="119"/>
      <c r="HM93" s="119"/>
      <c r="HN93" s="119"/>
      <c r="HO93" s="119"/>
      <c r="HP93" s="119"/>
      <c r="HQ93" s="119"/>
      <c r="HR93" s="119"/>
      <c r="HS93" s="119"/>
      <c r="HT93" s="119"/>
      <c r="HU93" s="119"/>
      <c r="HV93" s="119"/>
      <c r="HW93" s="119"/>
      <c r="HX93" s="119"/>
      <c r="HY93" s="119"/>
      <c r="HZ93" s="119"/>
      <c r="IA93" s="119"/>
      <c r="IB93" s="119"/>
      <c r="IC93" s="119"/>
      <c r="ID93" s="119"/>
      <c r="IE93" s="119"/>
      <c r="IF93" s="119"/>
      <c r="IG93" s="119"/>
      <c r="IH93" s="119"/>
      <c r="II93" s="119"/>
      <c r="IJ93" s="119"/>
      <c r="IK93" s="119"/>
      <c r="IL93" s="119"/>
      <c r="IM93" s="119"/>
    </row>
    <row r="94" spans="1:247" ht="48" x14ac:dyDescent="0.35">
      <c r="A94" s="120" t="s">
        <v>112</v>
      </c>
      <c r="B94" s="126" t="s">
        <v>256</v>
      </c>
      <c r="C94" s="121" t="s">
        <v>93</v>
      </c>
      <c r="D94" s="122">
        <v>10</v>
      </c>
      <c r="E94" s="122"/>
      <c r="F94" s="124"/>
      <c r="G94" s="166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19"/>
      <c r="GL94" s="119"/>
      <c r="GM94" s="119"/>
      <c r="GN94" s="119"/>
      <c r="GO94" s="119"/>
      <c r="GP94" s="119"/>
      <c r="GQ94" s="119"/>
      <c r="GR94" s="119"/>
      <c r="GS94" s="119"/>
      <c r="GT94" s="119"/>
      <c r="GU94" s="119"/>
      <c r="GV94" s="119"/>
      <c r="GW94" s="119"/>
      <c r="GX94" s="119"/>
      <c r="GY94" s="119"/>
      <c r="GZ94" s="119"/>
      <c r="HA94" s="119"/>
      <c r="HB94" s="119"/>
      <c r="HC94" s="119"/>
      <c r="HD94" s="119"/>
      <c r="HE94" s="119"/>
      <c r="HF94" s="119"/>
      <c r="HG94" s="119"/>
      <c r="HH94" s="119"/>
      <c r="HI94" s="119"/>
      <c r="HJ94" s="119"/>
      <c r="HK94" s="119"/>
      <c r="HL94" s="119"/>
      <c r="HM94" s="119"/>
      <c r="HN94" s="119"/>
      <c r="HO94" s="119"/>
      <c r="HP94" s="119"/>
      <c r="HQ94" s="119"/>
      <c r="HR94" s="119"/>
      <c r="HS94" s="119"/>
      <c r="HT94" s="119"/>
      <c r="HU94" s="119"/>
      <c r="HV94" s="119"/>
      <c r="HW94" s="119"/>
      <c r="HX94" s="119"/>
      <c r="HY94" s="119"/>
      <c r="HZ94" s="119"/>
      <c r="IA94" s="119"/>
      <c r="IB94" s="119"/>
      <c r="IC94" s="119"/>
      <c r="ID94" s="119"/>
      <c r="IE94" s="119"/>
      <c r="IF94" s="119"/>
      <c r="IG94" s="119"/>
      <c r="IH94" s="119"/>
      <c r="II94" s="119"/>
      <c r="IJ94" s="119"/>
      <c r="IK94" s="119"/>
      <c r="IL94" s="119"/>
      <c r="IM94" s="119"/>
    </row>
    <row r="95" spans="1:247" ht="92.25" customHeight="1" x14ac:dyDescent="0.35">
      <c r="A95" s="120" t="s">
        <v>88</v>
      </c>
      <c r="B95" s="123" t="s">
        <v>257</v>
      </c>
      <c r="C95" s="121" t="s">
        <v>22</v>
      </c>
      <c r="D95" s="124">
        <v>1</v>
      </c>
      <c r="E95" s="122"/>
      <c r="F95" s="124"/>
      <c r="G95" s="166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19"/>
      <c r="GL95" s="119"/>
      <c r="GM95" s="119"/>
      <c r="GN95" s="119"/>
      <c r="GO95" s="119"/>
      <c r="GP95" s="119"/>
      <c r="GQ95" s="119"/>
      <c r="GR95" s="119"/>
      <c r="GS95" s="119"/>
      <c r="GT95" s="119"/>
      <c r="GU95" s="119"/>
      <c r="GV95" s="119"/>
      <c r="GW95" s="119"/>
      <c r="GX95" s="119"/>
      <c r="GY95" s="119"/>
      <c r="GZ95" s="119"/>
      <c r="HA95" s="119"/>
      <c r="HB95" s="119"/>
      <c r="HC95" s="119"/>
      <c r="HD95" s="119"/>
      <c r="HE95" s="119"/>
      <c r="HF95" s="119"/>
      <c r="HG95" s="119"/>
      <c r="HH95" s="119"/>
      <c r="HI95" s="119"/>
      <c r="HJ95" s="119"/>
      <c r="HK95" s="119"/>
      <c r="HL95" s="119"/>
      <c r="HM95" s="119"/>
      <c r="HN95" s="119"/>
      <c r="HO95" s="119"/>
      <c r="HP95" s="119"/>
      <c r="HQ95" s="119"/>
      <c r="HR95" s="119"/>
      <c r="HS95" s="119"/>
      <c r="HT95" s="119"/>
      <c r="HU95" s="119"/>
      <c r="HV95" s="119"/>
      <c r="HW95" s="119"/>
      <c r="HX95" s="119"/>
      <c r="HY95" s="119"/>
      <c r="HZ95" s="119"/>
      <c r="IA95" s="119"/>
      <c r="IB95" s="119"/>
      <c r="IC95" s="119"/>
      <c r="ID95" s="119"/>
      <c r="IE95" s="119"/>
      <c r="IF95" s="119"/>
      <c r="IG95" s="119"/>
      <c r="IH95" s="119"/>
    </row>
    <row r="96" spans="1:247" s="92" customFormat="1" ht="73.5" customHeight="1" x14ac:dyDescent="0.35">
      <c r="A96" s="120" t="s">
        <v>255</v>
      </c>
      <c r="B96" s="123" t="s">
        <v>259</v>
      </c>
      <c r="C96" s="121" t="s">
        <v>22</v>
      </c>
      <c r="D96" s="122">
        <v>1</v>
      </c>
      <c r="E96" s="122"/>
      <c r="F96" s="124"/>
      <c r="G96" s="166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19"/>
      <c r="GL96" s="119"/>
      <c r="GM96" s="119"/>
      <c r="GN96" s="119"/>
      <c r="GO96" s="119"/>
      <c r="GP96" s="119"/>
      <c r="GQ96" s="119"/>
      <c r="GR96" s="119"/>
      <c r="GS96" s="119"/>
      <c r="GT96" s="119"/>
      <c r="GU96" s="119"/>
      <c r="GV96" s="119"/>
      <c r="GW96" s="119"/>
      <c r="GX96" s="119"/>
      <c r="GY96" s="119"/>
      <c r="GZ96" s="119"/>
      <c r="HA96" s="119"/>
      <c r="HB96" s="119"/>
      <c r="HC96" s="119"/>
      <c r="HD96" s="119"/>
      <c r="HE96" s="119"/>
      <c r="HF96" s="119"/>
      <c r="HG96" s="119"/>
      <c r="HH96" s="119"/>
      <c r="HI96" s="119"/>
      <c r="HJ96" s="119"/>
      <c r="HK96" s="119"/>
      <c r="HL96" s="119"/>
      <c r="HM96" s="119"/>
      <c r="HN96" s="119"/>
      <c r="HO96" s="119"/>
      <c r="HP96" s="119"/>
      <c r="HQ96" s="119"/>
      <c r="HR96" s="119"/>
      <c r="HS96" s="119"/>
      <c r="HT96" s="119"/>
      <c r="HU96" s="119"/>
      <c r="HV96" s="119"/>
      <c r="HW96" s="119"/>
      <c r="HX96" s="119"/>
      <c r="HY96" s="119"/>
      <c r="HZ96" s="119"/>
      <c r="IA96" s="119"/>
      <c r="IB96" s="119"/>
      <c r="IC96" s="119"/>
      <c r="ID96" s="119"/>
      <c r="IE96" s="119"/>
      <c r="IF96" s="119"/>
      <c r="IG96" s="119"/>
      <c r="IH96" s="119"/>
    </row>
    <row r="97" spans="1:247" s="92" customFormat="1" ht="45.75" customHeight="1" x14ac:dyDescent="0.35">
      <c r="A97" s="120" t="s">
        <v>304</v>
      </c>
      <c r="B97" s="123" t="s">
        <v>260</v>
      </c>
      <c r="C97" s="121" t="s">
        <v>24</v>
      </c>
      <c r="D97" s="122">
        <v>10</v>
      </c>
      <c r="E97" s="122"/>
      <c r="F97" s="124"/>
      <c r="G97" s="166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19"/>
      <c r="GL97" s="119"/>
      <c r="GM97" s="119"/>
      <c r="GN97" s="119"/>
      <c r="GO97" s="119"/>
      <c r="GP97" s="119"/>
      <c r="GQ97" s="119"/>
      <c r="GR97" s="119"/>
      <c r="GS97" s="119"/>
      <c r="GT97" s="119"/>
      <c r="GU97" s="119"/>
      <c r="GV97" s="119"/>
      <c r="GW97" s="119"/>
      <c r="GX97" s="119"/>
      <c r="GY97" s="119"/>
      <c r="GZ97" s="119"/>
      <c r="HA97" s="119"/>
      <c r="HB97" s="119"/>
      <c r="HC97" s="119"/>
      <c r="HD97" s="119"/>
      <c r="HE97" s="119"/>
      <c r="HF97" s="119"/>
      <c r="HG97" s="119"/>
      <c r="HH97" s="119"/>
      <c r="HI97" s="119"/>
      <c r="HJ97" s="119"/>
      <c r="HK97" s="119"/>
      <c r="HL97" s="119"/>
      <c r="HM97" s="119"/>
      <c r="HN97" s="119"/>
      <c r="HO97" s="119"/>
      <c r="HP97" s="119"/>
      <c r="HQ97" s="119"/>
      <c r="HR97" s="119"/>
      <c r="HS97" s="119"/>
      <c r="HT97" s="119"/>
      <c r="HU97" s="119"/>
      <c r="HV97" s="119"/>
      <c r="HW97" s="119"/>
      <c r="HX97" s="119"/>
      <c r="HY97" s="119"/>
      <c r="HZ97" s="119"/>
      <c r="IA97" s="119"/>
      <c r="IB97" s="119"/>
      <c r="IC97" s="119"/>
      <c r="ID97" s="119"/>
      <c r="IE97" s="119"/>
      <c r="IF97" s="119"/>
      <c r="IG97" s="119"/>
      <c r="IH97" s="119"/>
    </row>
    <row r="98" spans="1:247" ht="57" customHeight="1" x14ac:dyDescent="0.35">
      <c r="A98" s="120" t="s">
        <v>89</v>
      </c>
      <c r="B98" s="123" t="s">
        <v>261</v>
      </c>
      <c r="C98" s="121" t="s">
        <v>22</v>
      </c>
      <c r="D98" s="124">
        <v>2</v>
      </c>
      <c r="E98" s="122"/>
      <c r="F98" s="124"/>
      <c r="G98" s="166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19"/>
      <c r="GL98" s="119"/>
      <c r="GM98" s="119"/>
      <c r="GN98" s="119"/>
      <c r="GO98" s="119"/>
      <c r="GP98" s="119"/>
      <c r="GQ98" s="119"/>
      <c r="GR98" s="119"/>
      <c r="GS98" s="119"/>
      <c r="GT98" s="119"/>
      <c r="GU98" s="119"/>
      <c r="GV98" s="119"/>
      <c r="GW98" s="119"/>
      <c r="GX98" s="119"/>
      <c r="GY98" s="119"/>
      <c r="GZ98" s="119"/>
      <c r="HA98" s="119"/>
      <c r="HB98" s="119"/>
      <c r="HC98" s="119"/>
      <c r="HD98" s="119"/>
      <c r="HE98" s="119"/>
      <c r="HF98" s="119"/>
      <c r="HG98" s="119"/>
      <c r="HH98" s="119"/>
      <c r="HI98" s="119"/>
      <c r="HJ98" s="119"/>
      <c r="HK98" s="119"/>
      <c r="HL98" s="119"/>
      <c r="HM98" s="119"/>
      <c r="HN98" s="119"/>
      <c r="HO98" s="119"/>
      <c r="HP98" s="119"/>
      <c r="HQ98" s="119"/>
      <c r="HR98" s="119"/>
      <c r="HS98" s="119"/>
      <c r="HT98" s="119"/>
      <c r="HU98" s="119"/>
      <c r="HV98" s="119"/>
      <c r="HW98" s="119"/>
      <c r="HX98" s="119"/>
      <c r="HY98" s="119"/>
      <c r="HZ98" s="119"/>
      <c r="IA98" s="119"/>
      <c r="IB98" s="119"/>
      <c r="IC98" s="119"/>
      <c r="ID98" s="119"/>
      <c r="IE98" s="119"/>
      <c r="IF98" s="119"/>
      <c r="IG98" s="119"/>
      <c r="IH98" s="119"/>
    </row>
    <row r="99" spans="1:247" ht="37.5" customHeight="1" x14ac:dyDescent="0.35">
      <c r="A99" s="120" t="s">
        <v>258</v>
      </c>
      <c r="B99" s="125" t="s">
        <v>263</v>
      </c>
      <c r="C99" s="121" t="s">
        <v>22</v>
      </c>
      <c r="D99" s="122">
        <v>2</v>
      </c>
      <c r="E99" s="122"/>
      <c r="F99" s="124"/>
      <c r="G99" s="166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19"/>
      <c r="GL99" s="119"/>
      <c r="GM99" s="119"/>
      <c r="GN99" s="119"/>
      <c r="GO99" s="119"/>
      <c r="GP99" s="119"/>
      <c r="GQ99" s="119"/>
      <c r="GR99" s="119"/>
      <c r="GS99" s="119"/>
      <c r="GT99" s="119"/>
      <c r="GU99" s="119"/>
      <c r="GV99" s="119"/>
      <c r="GW99" s="119"/>
      <c r="GX99" s="119"/>
      <c r="GY99" s="119"/>
      <c r="GZ99" s="119"/>
      <c r="HA99" s="119"/>
      <c r="HB99" s="119"/>
      <c r="HC99" s="119"/>
      <c r="HD99" s="119"/>
      <c r="HE99" s="119"/>
      <c r="HF99" s="119"/>
      <c r="HG99" s="119"/>
      <c r="HH99" s="119"/>
      <c r="HI99" s="119"/>
      <c r="HJ99" s="119"/>
      <c r="HK99" s="119"/>
      <c r="HL99" s="119"/>
      <c r="HM99" s="119"/>
      <c r="HN99" s="119"/>
      <c r="HO99" s="119"/>
      <c r="HP99" s="119"/>
      <c r="HQ99" s="119"/>
      <c r="HR99" s="119"/>
      <c r="HS99" s="119"/>
      <c r="HT99" s="119"/>
      <c r="HU99" s="119"/>
      <c r="HV99" s="119"/>
      <c r="HW99" s="119"/>
      <c r="HX99" s="119"/>
      <c r="HY99" s="119"/>
      <c r="HZ99" s="119"/>
      <c r="IA99" s="119"/>
      <c r="IB99" s="119"/>
      <c r="IC99" s="119"/>
      <c r="ID99" s="119"/>
      <c r="IE99" s="119"/>
      <c r="IF99" s="119"/>
      <c r="IG99" s="119"/>
      <c r="IH99" s="119"/>
    </row>
    <row r="100" spans="1:247" ht="76.5" customHeight="1" x14ac:dyDescent="0.35">
      <c r="A100" s="120" t="s">
        <v>90</v>
      </c>
      <c r="B100" s="123" t="s">
        <v>264</v>
      </c>
      <c r="C100" s="121" t="s">
        <v>6</v>
      </c>
      <c r="D100" s="124">
        <v>50</v>
      </c>
      <c r="E100" s="122"/>
      <c r="F100" s="124"/>
      <c r="G100" s="166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9"/>
      <c r="GF100" s="119"/>
      <c r="GG100" s="119"/>
      <c r="GH100" s="119"/>
      <c r="GI100" s="119"/>
      <c r="GJ100" s="119"/>
      <c r="GK100" s="119"/>
      <c r="GL100" s="119"/>
      <c r="GM100" s="119"/>
      <c r="GN100" s="119"/>
      <c r="GO100" s="119"/>
      <c r="GP100" s="119"/>
      <c r="GQ100" s="119"/>
      <c r="GR100" s="119"/>
      <c r="GS100" s="119"/>
      <c r="GT100" s="119"/>
      <c r="GU100" s="119"/>
      <c r="GV100" s="119"/>
      <c r="GW100" s="119"/>
      <c r="GX100" s="119"/>
      <c r="GY100" s="119"/>
      <c r="GZ100" s="119"/>
      <c r="HA100" s="119"/>
      <c r="HB100" s="119"/>
      <c r="HC100" s="119"/>
      <c r="HD100" s="119"/>
      <c r="HE100" s="119"/>
      <c r="HF100" s="119"/>
      <c r="HG100" s="119"/>
      <c r="HH100" s="119"/>
      <c r="HI100" s="119"/>
      <c r="HJ100" s="119"/>
      <c r="HK100" s="119"/>
      <c r="HL100" s="119"/>
      <c r="HM100" s="119"/>
      <c r="HN100" s="119"/>
      <c r="HO100" s="119"/>
      <c r="HP100" s="119"/>
      <c r="HQ100" s="119"/>
      <c r="HR100" s="119"/>
      <c r="HS100" s="119"/>
      <c r="HT100" s="119"/>
      <c r="HU100" s="119"/>
      <c r="HV100" s="119"/>
      <c r="HW100" s="119"/>
      <c r="HX100" s="119"/>
      <c r="HY100" s="119"/>
      <c r="HZ100" s="119"/>
      <c r="IA100" s="119"/>
      <c r="IB100" s="119"/>
      <c r="IC100" s="119"/>
      <c r="ID100" s="119"/>
      <c r="IE100" s="119"/>
      <c r="IF100" s="119"/>
      <c r="IG100" s="119"/>
      <c r="IH100" s="119"/>
    </row>
    <row r="101" spans="1:247" ht="56.25" customHeight="1" x14ac:dyDescent="0.35">
      <c r="A101" s="120" t="s">
        <v>262</v>
      </c>
      <c r="B101" s="123" t="s">
        <v>265</v>
      </c>
      <c r="C101" s="121" t="s">
        <v>6</v>
      </c>
      <c r="D101" s="122">
        <v>50</v>
      </c>
      <c r="E101" s="122"/>
      <c r="F101" s="124"/>
      <c r="G101" s="166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</row>
    <row r="102" spans="1:247" ht="45.75" customHeight="1" x14ac:dyDescent="0.35">
      <c r="A102" s="120" t="s">
        <v>305</v>
      </c>
      <c r="B102" s="123" t="s">
        <v>266</v>
      </c>
      <c r="C102" s="121" t="s">
        <v>22</v>
      </c>
      <c r="D102" s="122">
        <v>300</v>
      </c>
      <c r="E102" s="122"/>
      <c r="F102" s="124"/>
      <c r="G102" s="166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19"/>
      <c r="GL102" s="119"/>
      <c r="GM102" s="119"/>
      <c r="GN102" s="119"/>
      <c r="GO102" s="119"/>
      <c r="GP102" s="119"/>
      <c r="GQ102" s="119"/>
      <c r="GR102" s="119"/>
      <c r="GS102" s="119"/>
      <c r="GT102" s="119"/>
      <c r="GU102" s="119"/>
      <c r="GV102" s="119"/>
      <c r="GW102" s="119"/>
      <c r="GX102" s="119"/>
      <c r="GY102" s="119"/>
      <c r="GZ102" s="119"/>
      <c r="HA102" s="119"/>
      <c r="HB102" s="119"/>
      <c r="HC102" s="119"/>
      <c r="HD102" s="119"/>
      <c r="HE102" s="119"/>
      <c r="HF102" s="119"/>
      <c r="HG102" s="119"/>
      <c r="HH102" s="119"/>
      <c r="HI102" s="119"/>
      <c r="HJ102" s="119"/>
      <c r="HK102" s="119"/>
      <c r="HL102" s="119"/>
      <c r="HM102" s="119"/>
      <c r="HN102" s="119"/>
      <c r="HO102" s="119"/>
      <c r="HP102" s="119"/>
      <c r="HQ102" s="119"/>
      <c r="HR102" s="119"/>
      <c r="HS102" s="119"/>
      <c r="HT102" s="119"/>
      <c r="HU102" s="119"/>
      <c r="HV102" s="119"/>
      <c r="HW102" s="119"/>
      <c r="HX102" s="119"/>
      <c r="HY102" s="119"/>
      <c r="HZ102" s="119"/>
      <c r="IA102" s="119"/>
      <c r="IB102" s="119"/>
      <c r="IC102" s="119"/>
      <c r="ID102" s="119"/>
      <c r="IE102" s="119"/>
      <c r="IF102" s="119"/>
      <c r="IG102" s="119"/>
      <c r="IH102" s="119"/>
    </row>
    <row r="103" spans="1:247" s="92" customFormat="1" ht="75" customHeight="1" x14ac:dyDescent="0.35">
      <c r="A103" s="137" t="s">
        <v>38</v>
      </c>
      <c r="B103" s="138" t="s">
        <v>267</v>
      </c>
      <c r="C103" s="139" t="s">
        <v>22</v>
      </c>
      <c r="D103" s="122">
        <v>2</v>
      </c>
      <c r="E103" s="122"/>
      <c r="F103" s="124"/>
      <c r="G103" s="168"/>
    </row>
    <row r="104" spans="1:247" s="92" customFormat="1" ht="32" x14ac:dyDescent="0.35">
      <c r="A104" s="137" t="s">
        <v>54</v>
      </c>
      <c r="B104" s="138" t="s">
        <v>268</v>
      </c>
      <c r="C104" s="139" t="s">
        <v>6</v>
      </c>
      <c r="D104" s="122">
        <v>12</v>
      </c>
      <c r="E104" s="122"/>
      <c r="F104" s="124"/>
      <c r="G104" s="168"/>
    </row>
    <row r="105" spans="1:247" s="140" customFormat="1" ht="17" x14ac:dyDescent="0.35">
      <c r="A105" s="137" t="s">
        <v>113</v>
      </c>
      <c r="B105" s="125" t="s">
        <v>270</v>
      </c>
      <c r="C105" s="139" t="s">
        <v>24</v>
      </c>
      <c r="D105" s="127">
        <v>0.80400000000000005</v>
      </c>
      <c r="E105" s="122"/>
      <c r="F105" s="124"/>
      <c r="G105" s="169"/>
    </row>
    <row r="106" spans="1:247" s="142" customFormat="1" ht="40.5" customHeight="1" x14ac:dyDescent="0.35">
      <c r="A106" s="137" t="s">
        <v>39</v>
      </c>
      <c r="B106" s="70" t="s">
        <v>271</v>
      </c>
      <c r="C106" s="46" t="s">
        <v>4</v>
      </c>
      <c r="D106" s="141">
        <v>0.18384</v>
      </c>
      <c r="E106" s="122"/>
      <c r="F106" s="124"/>
      <c r="G106" s="170"/>
    </row>
    <row r="107" spans="1:247" s="73" customFormat="1" ht="30" customHeight="1" x14ac:dyDescent="0.35">
      <c r="A107" s="80" t="s">
        <v>269</v>
      </c>
      <c r="B107" s="143" t="s">
        <v>272</v>
      </c>
      <c r="C107" s="47" t="s">
        <v>24</v>
      </c>
      <c r="D107" s="59">
        <v>0.40996320000000003</v>
      </c>
      <c r="E107" s="122"/>
      <c r="F107" s="124"/>
      <c r="G107" s="105"/>
    </row>
    <row r="108" spans="1:247" s="73" customFormat="1" ht="33" customHeight="1" x14ac:dyDescent="0.35">
      <c r="A108" s="80" t="s">
        <v>306</v>
      </c>
      <c r="B108" s="143" t="s">
        <v>273</v>
      </c>
      <c r="C108" s="47" t="s">
        <v>93</v>
      </c>
      <c r="D108" s="59">
        <v>1</v>
      </c>
      <c r="E108" s="122"/>
      <c r="F108" s="124"/>
      <c r="G108" s="105"/>
    </row>
    <row r="109" spans="1:247" s="92" customFormat="1" ht="48" x14ac:dyDescent="0.35">
      <c r="A109" s="137" t="s">
        <v>40</v>
      </c>
      <c r="B109" s="138" t="s">
        <v>274</v>
      </c>
      <c r="C109" s="139" t="s">
        <v>96</v>
      </c>
      <c r="D109" s="127">
        <v>0.43</v>
      </c>
      <c r="E109" s="122"/>
      <c r="F109" s="124"/>
      <c r="G109" s="168"/>
    </row>
    <row r="110" spans="1:247" s="92" customFormat="1" ht="18.5" x14ac:dyDescent="0.35">
      <c r="A110" s="137" t="s">
        <v>91</v>
      </c>
      <c r="B110" s="144" t="s">
        <v>275</v>
      </c>
      <c r="C110" s="139" t="s">
        <v>96</v>
      </c>
      <c r="D110" s="145">
        <v>0.43644999999999995</v>
      </c>
      <c r="E110" s="122"/>
      <c r="F110" s="124"/>
      <c r="G110" s="168"/>
    </row>
    <row r="111" spans="1:247" ht="99" customHeight="1" x14ac:dyDescent="0.35">
      <c r="A111" s="120" t="s">
        <v>41</v>
      </c>
      <c r="B111" s="123" t="s">
        <v>276</v>
      </c>
      <c r="C111" s="121" t="s">
        <v>6</v>
      </c>
      <c r="D111" s="124">
        <v>7</v>
      </c>
      <c r="E111" s="122"/>
      <c r="F111" s="124"/>
      <c r="G111" s="166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19"/>
      <c r="GL111" s="119"/>
      <c r="GM111" s="119"/>
      <c r="GN111" s="119"/>
      <c r="GO111" s="119"/>
      <c r="GP111" s="119"/>
      <c r="GQ111" s="119"/>
      <c r="GR111" s="119"/>
      <c r="GS111" s="119"/>
      <c r="GT111" s="119"/>
      <c r="GU111" s="119"/>
      <c r="GV111" s="119"/>
      <c r="GW111" s="119"/>
      <c r="GX111" s="119"/>
      <c r="GY111" s="119"/>
      <c r="GZ111" s="119"/>
      <c r="HA111" s="119"/>
      <c r="HB111" s="119"/>
      <c r="HC111" s="119"/>
      <c r="HD111" s="119"/>
      <c r="HE111" s="119"/>
      <c r="HF111" s="119"/>
      <c r="HG111" s="119"/>
      <c r="HH111" s="119"/>
      <c r="HI111" s="119"/>
      <c r="HJ111" s="119"/>
      <c r="HK111" s="119"/>
      <c r="HL111" s="119"/>
      <c r="HM111" s="119"/>
      <c r="HN111" s="119"/>
      <c r="HO111" s="119"/>
      <c r="HP111" s="119"/>
      <c r="HQ111" s="119"/>
      <c r="HR111" s="119"/>
      <c r="HS111" s="119"/>
      <c r="HT111" s="119"/>
      <c r="HU111" s="119"/>
      <c r="HV111" s="119"/>
      <c r="HW111" s="119"/>
      <c r="HX111" s="119"/>
      <c r="HY111" s="119"/>
      <c r="HZ111" s="119"/>
      <c r="IA111" s="119"/>
      <c r="IB111" s="119"/>
      <c r="IC111" s="119"/>
      <c r="ID111" s="119"/>
      <c r="IE111" s="119"/>
      <c r="IF111" s="119"/>
      <c r="IG111" s="119"/>
      <c r="IH111" s="119"/>
    </row>
    <row r="112" spans="1:247" ht="57" customHeight="1" x14ac:dyDescent="0.35">
      <c r="A112" s="120" t="s">
        <v>42</v>
      </c>
      <c r="B112" s="123" t="s">
        <v>277</v>
      </c>
      <c r="C112" s="121" t="s">
        <v>6</v>
      </c>
      <c r="D112" s="124">
        <v>5</v>
      </c>
      <c r="E112" s="122"/>
      <c r="F112" s="124"/>
      <c r="G112" s="166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9"/>
      <c r="GF112" s="119"/>
      <c r="GG112" s="119"/>
      <c r="GH112" s="119"/>
      <c r="GI112" s="119"/>
      <c r="GJ112" s="119"/>
      <c r="GK112" s="119"/>
      <c r="GL112" s="119"/>
      <c r="GM112" s="119"/>
      <c r="GN112" s="119"/>
      <c r="GO112" s="119"/>
      <c r="GP112" s="119"/>
      <c r="GQ112" s="119"/>
      <c r="GR112" s="119"/>
      <c r="GS112" s="119"/>
      <c r="GT112" s="119"/>
      <c r="GU112" s="119"/>
      <c r="GV112" s="119"/>
      <c r="GW112" s="119"/>
      <c r="GX112" s="119"/>
      <c r="GY112" s="119"/>
      <c r="GZ112" s="119"/>
      <c r="HA112" s="119"/>
      <c r="HB112" s="119"/>
      <c r="HC112" s="119"/>
      <c r="HD112" s="119"/>
      <c r="HE112" s="119"/>
      <c r="HF112" s="119"/>
      <c r="HG112" s="119"/>
      <c r="HH112" s="119"/>
      <c r="HI112" s="119"/>
      <c r="HJ112" s="119"/>
      <c r="HK112" s="119"/>
      <c r="HL112" s="119"/>
      <c r="HM112" s="119"/>
      <c r="HN112" s="119"/>
      <c r="HO112" s="119"/>
      <c r="HP112" s="119"/>
      <c r="HQ112" s="119"/>
      <c r="HR112" s="119"/>
      <c r="HS112" s="119"/>
      <c r="HT112" s="119"/>
      <c r="HU112" s="119"/>
      <c r="HV112" s="119"/>
      <c r="HW112" s="119"/>
      <c r="HX112" s="119"/>
      <c r="HY112" s="119"/>
      <c r="HZ112" s="119"/>
      <c r="IA112" s="119"/>
      <c r="IB112" s="119"/>
      <c r="IC112" s="119"/>
      <c r="ID112" s="119"/>
      <c r="IE112" s="119"/>
      <c r="IF112" s="119"/>
      <c r="IG112" s="119"/>
      <c r="IH112" s="119"/>
      <c r="II112" s="119"/>
      <c r="IJ112" s="119"/>
      <c r="IK112" s="119"/>
      <c r="IL112" s="119"/>
      <c r="IM112" s="119"/>
    </row>
    <row r="113" spans="1:247" ht="28.5" customHeight="1" x14ac:dyDescent="0.35">
      <c r="A113" s="120" t="s">
        <v>307</v>
      </c>
      <c r="B113" s="128" t="s">
        <v>279</v>
      </c>
      <c r="C113" s="121" t="s">
        <v>6</v>
      </c>
      <c r="D113" s="122">
        <v>5</v>
      </c>
      <c r="E113" s="122"/>
      <c r="F113" s="124"/>
      <c r="G113" s="166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9"/>
      <c r="GF113" s="119"/>
      <c r="GG113" s="119"/>
      <c r="GH113" s="119"/>
      <c r="GI113" s="119"/>
      <c r="GJ113" s="119"/>
      <c r="GK113" s="119"/>
      <c r="GL113" s="119"/>
      <c r="GM113" s="119"/>
      <c r="GN113" s="119"/>
      <c r="GO113" s="119"/>
      <c r="GP113" s="119"/>
      <c r="GQ113" s="119"/>
      <c r="GR113" s="119"/>
      <c r="GS113" s="119"/>
      <c r="GT113" s="119"/>
      <c r="GU113" s="119"/>
      <c r="GV113" s="119"/>
      <c r="GW113" s="119"/>
      <c r="GX113" s="119"/>
      <c r="GY113" s="119"/>
      <c r="GZ113" s="119"/>
      <c r="HA113" s="119"/>
      <c r="HB113" s="119"/>
      <c r="HC113" s="119"/>
      <c r="HD113" s="119"/>
      <c r="HE113" s="119"/>
      <c r="HF113" s="119"/>
      <c r="HG113" s="119"/>
      <c r="HH113" s="119"/>
      <c r="HI113" s="119"/>
      <c r="HJ113" s="119"/>
      <c r="HK113" s="119"/>
      <c r="HL113" s="119"/>
      <c r="HM113" s="119"/>
      <c r="HN113" s="119"/>
      <c r="HO113" s="119"/>
      <c r="HP113" s="119"/>
      <c r="HQ113" s="119"/>
      <c r="HR113" s="119"/>
      <c r="HS113" s="119"/>
      <c r="HT113" s="119"/>
      <c r="HU113" s="119"/>
      <c r="HV113" s="119"/>
      <c r="HW113" s="119"/>
      <c r="HX113" s="119"/>
      <c r="HY113" s="119"/>
      <c r="HZ113" s="119"/>
      <c r="IA113" s="119"/>
      <c r="IB113" s="119"/>
      <c r="IC113" s="119"/>
      <c r="ID113" s="119"/>
      <c r="IE113" s="119"/>
      <c r="IF113" s="119"/>
      <c r="IG113" s="119"/>
      <c r="IH113" s="119"/>
      <c r="II113" s="119"/>
      <c r="IJ113" s="119"/>
      <c r="IK113" s="119"/>
      <c r="IL113" s="119"/>
      <c r="IM113" s="119"/>
    </row>
    <row r="114" spans="1:247" ht="75" customHeight="1" x14ac:dyDescent="0.35">
      <c r="A114" s="120" t="s">
        <v>43</v>
      </c>
      <c r="B114" s="123" t="s">
        <v>280</v>
      </c>
      <c r="C114" s="121" t="s">
        <v>6</v>
      </c>
      <c r="D114" s="122">
        <v>7</v>
      </c>
      <c r="E114" s="122"/>
      <c r="F114" s="124"/>
      <c r="G114" s="166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19"/>
      <c r="GL114" s="119"/>
      <c r="GM114" s="119"/>
      <c r="GN114" s="119"/>
      <c r="GO114" s="119"/>
      <c r="GP114" s="119"/>
      <c r="GQ114" s="119"/>
      <c r="GR114" s="119"/>
      <c r="GS114" s="119"/>
      <c r="GT114" s="119"/>
      <c r="GU114" s="119"/>
      <c r="GV114" s="119"/>
      <c r="GW114" s="119"/>
      <c r="GX114" s="119"/>
      <c r="GY114" s="119"/>
      <c r="GZ114" s="119"/>
      <c r="HA114" s="119"/>
      <c r="HB114" s="119"/>
      <c r="HC114" s="119"/>
      <c r="HD114" s="119"/>
      <c r="HE114" s="119"/>
      <c r="HF114" s="119"/>
      <c r="HG114" s="119"/>
      <c r="HH114" s="119"/>
      <c r="HI114" s="119"/>
      <c r="HJ114" s="119"/>
      <c r="HK114" s="119"/>
      <c r="HL114" s="119"/>
      <c r="HM114" s="119"/>
      <c r="HN114" s="119"/>
      <c r="HO114" s="119"/>
      <c r="HP114" s="119"/>
      <c r="HQ114" s="119"/>
      <c r="HR114" s="119"/>
      <c r="HS114" s="119"/>
      <c r="HT114" s="119"/>
      <c r="HU114" s="119"/>
      <c r="HV114" s="119"/>
      <c r="HW114" s="119"/>
      <c r="HX114" s="119"/>
      <c r="HY114" s="119"/>
      <c r="HZ114" s="119"/>
      <c r="IA114" s="119"/>
      <c r="IB114" s="119"/>
      <c r="IC114" s="119"/>
      <c r="ID114" s="119"/>
      <c r="IE114" s="119"/>
      <c r="IF114" s="119"/>
      <c r="IG114" s="119"/>
      <c r="IH114" s="119"/>
      <c r="II114" s="119"/>
      <c r="IJ114" s="119"/>
      <c r="IK114" s="119"/>
      <c r="IL114" s="119"/>
      <c r="IM114" s="119"/>
    </row>
    <row r="115" spans="1:247" ht="37.5" customHeight="1" x14ac:dyDescent="0.35">
      <c r="A115" s="120" t="s">
        <v>278</v>
      </c>
      <c r="B115" s="128" t="s">
        <v>281</v>
      </c>
      <c r="C115" s="121" t="s">
        <v>6</v>
      </c>
      <c r="D115" s="122">
        <v>7</v>
      </c>
      <c r="E115" s="122"/>
      <c r="F115" s="124"/>
      <c r="G115" s="166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  <c r="FP115" s="119"/>
      <c r="FQ115" s="119"/>
      <c r="FR115" s="119"/>
      <c r="FS115" s="119"/>
      <c r="FT115" s="119"/>
      <c r="FU115" s="119"/>
      <c r="FV115" s="119"/>
      <c r="FW115" s="119"/>
      <c r="FX115" s="119"/>
      <c r="FY115" s="119"/>
      <c r="FZ115" s="119"/>
      <c r="GA115" s="119"/>
      <c r="GB115" s="119"/>
      <c r="GC115" s="119"/>
      <c r="GD115" s="119"/>
      <c r="GE115" s="119"/>
      <c r="GF115" s="119"/>
      <c r="GG115" s="119"/>
      <c r="GH115" s="119"/>
      <c r="GI115" s="119"/>
      <c r="GJ115" s="119"/>
      <c r="GK115" s="119"/>
      <c r="GL115" s="119"/>
      <c r="GM115" s="119"/>
      <c r="GN115" s="119"/>
      <c r="GO115" s="119"/>
      <c r="GP115" s="119"/>
      <c r="GQ115" s="119"/>
      <c r="GR115" s="119"/>
      <c r="GS115" s="119"/>
      <c r="GT115" s="119"/>
      <c r="GU115" s="119"/>
      <c r="GV115" s="119"/>
      <c r="GW115" s="119"/>
      <c r="GX115" s="119"/>
      <c r="GY115" s="119"/>
      <c r="GZ115" s="119"/>
      <c r="HA115" s="119"/>
      <c r="HB115" s="119"/>
      <c r="HC115" s="119"/>
      <c r="HD115" s="119"/>
      <c r="HE115" s="119"/>
      <c r="HF115" s="119"/>
      <c r="HG115" s="119"/>
      <c r="HH115" s="119"/>
      <c r="HI115" s="119"/>
      <c r="HJ115" s="119"/>
      <c r="HK115" s="119"/>
      <c r="HL115" s="119"/>
      <c r="HM115" s="119"/>
      <c r="HN115" s="119"/>
      <c r="HO115" s="119"/>
      <c r="HP115" s="119"/>
      <c r="HQ115" s="119"/>
      <c r="HR115" s="119"/>
      <c r="HS115" s="119"/>
      <c r="HT115" s="119"/>
      <c r="HU115" s="119"/>
      <c r="HV115" s="119"/>
      <c r="HW115" s="119"/>
      <c r="HX115" s="119"/>
      <c r="HY115" s="119"/>
      <c r="HZ115" s="119"/>
      <c r="IA115" s="119"/>
      <c r="IB115" s="119"/>
      <c r="IC115" s="119"/>
      <c r="ID115" s="119"/>
      <c r="IE115" s="119"/>
      <c r="IF115" s="119"/>
      <c r="IG115" s="119"/>
      <c r="IH115" s="119"/>
      <c r="II115" s="119"/>
      <c r="IJ115" s="119"/>
      <c r="IK115" s="119"/>
      <c r="IL115" s="119"/>
      <c r="IM115" s="119"/>
    </row>
    <row r="116" spans="1:247" s="45" customFormat="1" ht="59.25" customHeight="1" x14ac:dyDescent="0.35">
      <c r="A116" s="80">
        <v>56</v>
      </c>
      <c r="B116" s="70" t="s">
        <v>282</v>
      </c>
      <c r="C116" s="46" t="s">
        <v>6</v>
      </c>
      <c r="D116" s="134">
        <v>30</v>
      </c>
      <c r="E116" s="122"/>
      <c r="F116" s="124"/>
      <c r="G116" s="105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  <c r="IF116" s="73"/>
      <c r="IG116" s="73"/>
      <c r="IH116" s="73"/>
      <c r="II116" s="73"/>
      <c r="IJ116" s="73"/>
      <c r="IK116" s="73"/>
      <c r="IL116" s="73"/>
      <c r="IM116" s="73"/>
    </row>
    <row r="117" spans="1:247" s="45" customFormat="1" ht="41.25" customHeight="1" thickBot="1" x14ac:dyDescent="0.4">
      <c r="A117" s="171" t="s">
        <v>55</v>
      </c>
      <c r="B117" s="113" t="s">
        <v>283</v>
      </c>
      <c r="C117" s="114" t="s">
        <v>6</v>
      </c>
      <c r="D117" s="172">
        <v>30</v>
      </c>
      <c r="E117" s="173"/>
      <c r="F117" s="124"/>
      <c r="G117" s="117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  <c r="IE117" s="73"/>
      <c r="IF117" s="73"/>
      <c r="IG117" s="73"/>
      <c r="IH117" s="73"/>
      <c r="II117" s="73"/>
      <c r="IJ117" s="73"/>
      <c r="IK117" s="73"/>
      <c r="IL117" s="73"/>
      <c r="IM117" s="73"/>
    </row>
    <row r="118" spans="1:247" ht="31.5" customHeight="1" thickBot="1" x14ac:dyDescent="0.4">
      <c r="A118" s="146"/>
      <c r="B118" s="147" t="s">
        <v>133</v>
      </c>
      <c r="C118" s="148"/>
      <c r="D118" s="149"/>
      <c r="E118" s="150"/>
      <c r="F118" s="150"/>
      <c r="G118" s="174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1"/>
      <c r="FS118" s="151"/>
      <c r="FT118" s="151"/>
      <c r="FU118" s="151"/>
      <c r="FV118" s="151"/>
      <c r="FW118" s="151"/>
      <c r="FX118" s="151"/>
      <c r="FY118" s="151"/>
      <c r="FZ118" s="151"/>
      <c r="GA118" s="151"/>
      <c r="GB118" s="151"/>
      <c r="GC118" s="151"/>
      <c r="GD118" s="151"/>
      <c r="GE118" s="151"/>
      <c r="GF118" s="151"/>
      <c r="GG118" s="151"/>
      <c r="GH118" s="151"/>
      <c r="GI118" s="151"/>
      <c r="GJ118" s="151"/>
      <c r="GK118" s="151"/>
      <c r="GL118" s="151"/>
      <c r="GM118" s="151"/>
      <c r="GN118" s="151"/>
      <c r="GO118" s="151"/>
      <c r="GP118" s="151"/>
      <c r="GQ118" s="151"/>
      <c r="GR118" s="151"/>
      <c r="GS118" s="151"/>
      <c r="GT118" s="151"/>
      <c r="GU118" s="151"/>
      <c r="GV118" s="151"/>
      <c r="GW118" s="151"/>
      <c r="GX118" s="151"/>
      <c r="GY118" s="151"/>
      <c r="GZ118" s="151"/>
      <c r="HA118" s="151"/>
      <c r="HB118" s="151"/>
      <c r="HC118" s="151"/>
      <c r="HD118" s="151"/>
      <c r="HE118" s="151"/>
      <c r="HF118" s="151"/>
      <c r="HG118" s="151"/>
      <c r="HH118" s="151"/>
      <c r="HI118" s="151"/>
      <c r="HJ118" s="151"/>
      <c r="HK118" s="151"/>
      <c r="HL118" s="151"/>
      <c r="HM118" s="151"/>
      <c r="HN118" s="151"/>
      <c r="HO118" s="151"/>
      <c r="HP118" s="151"/>
      <c r="HQ118" s="151"/>
      <c r="HR118" s="151"/>
      <c r="HS118" s="151"/>
      <c r="HT118" s="151"/>
      <c r="HU118" s="151"/>
      <c r="HV118" s="151"/>
      <c r="HW118" s="151"/>
      <c r="HX118" s="151"/>
      <c r="HY118" s="151"/>
      <c r="HZ118" s="151"/>
      <c r="IA118" s="151"/>
      <c r="IB118" s="151"/>
      <c r="IC118" s="151"/>
      <c r="ID118" s="151"/>
      <c r="IE118" s="151"/>
      <c r="IF118" s="151"/>
      <c r="IG118" s="151"/>
      <c r="IH118" s="151"/>
      <c r="II118" s="151"/>
      <c r="IJ118" s="151"/>
      <c r="IK118" s="151"/>
      <c r="IL118" s="151"/>
      <c r="IM118" s="151"/>
    </row>
    <row r="119" spans="1:247" s="1" customFormat="1" ht="31.5" customHeight="1" thickBot="1" x14ac:dyDescent="0.4">
      <c r="A119" s="43"/>
      <c r="B119" s="2" t="s">
        <v>314</v>
      </c>
      <c r="C119" s="38"/>
      <c r="D119" s="4"/>
      <c r="E119" s="93"/>
      <c r="F119" s="107"/>
      <c r="G119" s="39"/>
      <c r="H119" s="108"/>
    </row>
    <row r="120" spans="1:247" s="1" customFormat="1" ht="31.5" customHeight="1" thickBot="1" x14ac:dyDescent="0.4">
      <c r="A120" s="43"/>
      <c r="B120" s="7" t="s">
        <v>8</v>
      </c>
      <c r="C120" s="3"/>
      <c r="D120" s="4"/>
      <c r="E120" s="93"/>
      <c r="F120" s="109"/>
      <c r="G120" s="61"/>
      <c r="H120" s="108"/>
    </row>
    <row r="121" spans="1:247" s="1" customFormat="1" ht="31.5" customHeight="1" thickBot="1" x14ac:dyDescent="0.4">
      <c r="A121" s="43"/>
      <c r="B121" s="2" t="s">
        <v>10</v>
      </c>
      <c r="C121" s="38"/>
      <c r="D121" s="4"/>
      <c r="E121" s="93"/>
      <c r="F121" s="107"/>
      <c r="G121" s="39"/>
      <c r="H121" s="108"/>
      <c r="K121" s="60"/>
    </row>
    <row r="122" spans="1:247" s="1" customFormat="1" ht="31.5" customHeight="1" thickBot="1" x14ac:dyDescent="0.4">
      <c r="A122" s="44"/>
      <c r="B122" s="37" t="s">
        <v>8</v>
      </c>
      <c r="C122" s="5"/>
      <c r="D122" s="6"/>
      <c r="E122" s="94"/>
      <c r="F122" s="110"/>
      <c r="G122" s="111"/>
      <c r="H122" s="108"/>
    </row>
    <row r="123" spans="1:247" s="1" customFormat="1" ht="30" customHeight="1" thickBot="1" x14ac:dyDescent="0.4">
      <c r="A123" s="43"/>
      <c r="B123" s="2" t="s">
        <v>311</v>
      </c>
      <c r="C123" s="38">
        <v>0.18</v>
      </c>
      <c r="D123" s="4"/>
      <c r="E123" s="93"/>
      <c r="F123" s="107"/>
      <c r="G123" s="39"/>
      <c r="H123" s="108"/>
      <c r="K123" s="60"/>
    </row>
    <row r="124" spans="1:247" s="1" customFormat="1" ht="30" customHeight="1" thickBot="1" x14ac:dyDescent="0.4">
      <c r="A124" s="44"/>
      <c r="B124" s="37" t="s">
        <v>8</v>
      </c>
      <c r="C124" s="5"/>
      <c r="D124" s="6"/>
      <c r="E124" s="94"/>
      <c r="F124" s="110"/>
      <c r="G124" s="111"/>
      <c r="H124" s="108"/>
    </row>
    <row r="125" spans="1:247" x14ac:dyDescent="0.35">
      <c r="A125" s="152"/>
      <c r="B125" s="153"/>
      <c r="C125" s="154"/>
      <c r="D125" s="155"/>
      <c r="E125" s="156"/>
      <c r="F125" s="156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  <c r="EF125" s="157"/>
      <c r="EG125" s="157"/>
      <c r="EH125" s="157"/>
      <c r="EI125" s="157"/>
      <c r="EJ125" s="157"/>
      <c r="EK125" s="157"/>
      <c r="EL125" s="157"/>
      <c r="EM125" s="157"/>
      <c r="EN125" s="157"/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7"/>
      <c r="EZ125" s="157"/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7"/>
      <c r="FL125" s="157"/>
      <c r="FM125" s="157"/>
      <c r="FN125" s="157"/>
      <c r="FO125" s="157"/>
      <c r="FP125" s="157"/>
      <c r="FQ125" s="157"/>
      <c r="FR125" s="157"/>
      <c r="FS125" s="157"/>
      <c r="FT125" s="157"/>
      <c r="FU125" s="157"/>
      <c r="FV125" s="157"/>
      <c r="FW125" s="157"/>
      <c r="FX125" s="157"/>
      <c r="FY125" s="157"/>
      <c r="FZ125" s="157"/>
      <c r="GA125" s="157"/>
      <c r="GB125" s="157"/>
      <c r="GC125" s="157"/>
      <c r="GD125" s="157"/>
      <c r="GE125" s="157"/>
      <c r="GF125" s="157"/>
      <c r="GG125" s="157"/>
      <c r="GH125" s="157"/>
      <c r="GI125" s="157"/>
      <c r="GJ125" s="157"/>
      <c r="GK125" s="157"/>
      <c r="GL125" s="157"/>
      <c r="GM125" s="157"/>
      <c r="GN125" s="157"/>
      <c r="GO125" s="157"/>
      <c r="GP125" s="157"/>
      <c r="GQ125" s="157"/>
      <c r="GR125" s="157"/>
      <c r="GS125" s="157"/>
      <c r="GT125" s="157"/>
      <c r="GU125" s="157"/>
      <c r="GV125" s="157"/>
      <c r="GW125" s="157"/>
      <c r="GX125" s="157"/>
      <c r="GY125" s="157"/>
      <c r="GZ125" s="157"/>
      <c r="HA125" s="157"/>
      <c r="HB125" s="157"/>
      <c r="HC125" s="157"/>
      <c r="HD125" s="157"/>
      <c r="HE125" s="157"/>
      <c r="HF125" s="157"/>
      <c r="HG125" s="157"/>
      <c r="HH125" s="157"/>
      <c r="HI125" s="157"/>
      <c r="HJ125" s="157"/>
      <c r="HK125" s="157"/>
      <c r="HL125" s="157"/>
      <c r="HM125" s="157"/>
      <c r="HN125" s="157"/>
      <c r="HO125" s="157"/>
      <c r="HP125" s="157"/>
      <c r="HQ125" s="157"/>
      <c r="HR125" s="157"/>
      <c r="HS125" s="157"/>
      <c r="HT125" s="157"/>
      <c r="HU125" s="157"/>
      <c r="HV125" s="157"/>
      <c r="HW125" s="157"/>
      <c r="HX125" s="157"/>
      <c r="HY125" s="157"/>
      <c r="HZ125" s="157"/>
      <c r="IA125" s="157"/>
      <c r="IB125" s="157"/>
      <c r="IC125" s="157"/>
      <c r="ID125" s="157"/>
      <c r="IE125" s="157"/>
      <c r="IF125" s="157"/>
      <c r="IG125" s="157"/>
      <c r="IH125" s="157"/>
      <c r="II125" s="157"/>
      <c r="IJ125" s="157"/>
      <c r="IK125" s="157"/>
      <c r="IL125" s="157"/>
      <c r="IM125" s="157"/>
    </row>
    <row r="271" spans="5:6" x14ac:dyDescent="0.35">
      <c r="E271" s="158"/>
      <c r="F271" s="158"/>
    </row>
    <row r="272" spans="5:6" ht="2.25" hidden="1" customHeight="1" x14ac:dyDescent="0.35">
      <c r="F272" s="159"/>
    </row>
    <row r="273" spans="5:5" x14ac:dyDescent="0.35">
      <c r="E273" s="159"/>
    </row>
  </sheetData>
  <mergeCells count="12">
    <mergeCell ref="G5:G6"/>
    <mergeCell ref="H6:P6"/>
    <mergeCell ref="A1:G1"/>
    <mergeCell ref="A2:G2"/>
    <mergeCell ref="A3:G3"/>
    <mergeCell ref="B4:G4"/>
    <mergeCell ref="A5:A6"/>
    <mergeCell ref="B5:B6"/>
    <mergeCell ref="C5:C6"/>
    <mergeCell ref="D5:D6"/>
    <mergeCell ref="E5:E6"/>
    <mergeCell ref="F5:F6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სატენდ. ნაკრები</vt:lpstr>
      <vt:lpstr>სატენდ. ხარჯთ. 1-1</vt:lpstr>
      <vt:lpstr>სატენდ ხარჯთ 1-2</vt:lpstr>
      <vt:lpstr>'სატენდ ხარჯთ 1-2'!Print_Area</vt:lpstr>
      <vt:lpstr>'სატენდ. ნაკრები'!Print_Area</vt:lpstr>
      <vt:lpstr>'სატენდ. ხარჯთ. 1-1'!Print_Area</vt:lpstr>
      <vt:lpstr>'სატენდ. ნაკრები'!Print_Titles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2021-03-26T13:45:28Z</dcterms:modified>
</cp:coreProperties>
</file>